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022"/>
  <workbookPr showInkAnnotation="0" hidePivotFieldList="1" autoCompressPictures="0"/>
  <bookViews>
    <workbookView xWindow="240" yWindow="240" windowWidth="25360" windowHeight="15280" tabRatio="613"/>
  </bookViews>
  <sheets>
    <sheet name="ssjw roles" sheetId="1" r:id="rId1"/>
    <sheet name="ssjw passage" sheetId="6" r:id="rId2"/>
    <sheet name="ssjw biomain" sheetId="3" r:id="rId3"/>
    <sheet name="ssjw entry" sheetId="4" r:id="rId4"/>
    <sheet name="ssjw posting" sheetId="5" r:id="rId5"/>
    <sheet name="ssjw name passage" sheetId="8" r:id="rId6"/>
  </sheets>
  <definedNames>
    <definedName name="_xlnm._FilterDatabase" localSheetId="2" hidden="1">'ssjw biomain'!$A$1:$N$109</definedName>
    <definedName name="_xlnm._FilterDatabase" localSheetId="3" hidden="1">'ssjw entry'!$A$1:$M$89</definedName>
    <definedName name="_xlnm._FilterDatabase" localSheetId="1" hidden="1">'ssjw passage'!$A$1:$B$1</definedName>
    <definedName name="_xlnm._FilterDatabase" localSheetId="4" hidden="1">'ssjw posting'!$A$1:$M$853</definedName>
    <definedName name="_xlnm._FilterDatabase" localSheetId="0" hidden="1">'ssjw roles'!$A$1:$F$270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60" i="1" l="1"/>
  <c r="M850" i="5"/>
  <c r="M851" i="5"/>
  <c r="M852" i="5"/>
  <c r="M853" i="5"/>
  <c r="G160" i="1"/>
  <c r="L850" i="5"/>
  <c r="L851" i="5"/>
  <c r="L852" i="5"/>
  <c r="L853" i="5"/>
  <c r="D845" i="5"/>
  <c r="D844" i="5"/>
  <c r="D843" i="5"/>
  <c r="D842" i="5"/>
  <c r="D841" i="5"/>
  <c r="D840" i="5"/>
  <c r="D839" i="5"/>
  <c r="D838" i="5"/>
  <c r="D837" i="5"/>
  <c r="D836" i="5"/>
  <c r="D835" i="5"/>
  <c r="D834" i="5"/>
  <c r="D833" i="5"/>
  <c r="D832" i="5"/>
  <c r="D831" i="5"/>
  <c r="D830" i="5"/>
  <c r="D829" i="5"/>
  <c r="D828" i="5"/>
  <c r="D827" i="5"/>
  <c r="D826" i="5"/>
  <c r="D825" i="5"/>
  <c r="D824" i="5"/>
  <c r="D810" i="5"/>
  <c r="D809" i="5"/>
  <c r="D808" i="5"/>
  <c r="D807" i="5"/>
  <c r="D806" i="5"/>
  <c r="H107" i="3"/>
  <c r="H105" i="3"/>
  <c r="H104" i="3"/>
  <c r="H103" i="3"/>
  <c r="H102" i="3"/>
  <c r="H99" i="3"/>
  <c r="H97" i="3"/>
  <c r="A94" i="3"/>
  <c r="H94" i="3"/>
  <c r="A91" i="3"/>
  <c r="H91" i="3"/>
  <c r="A90" i="3"/>
  <c r="H90" i="3"/>
  <c r="H46" i="1"/>
  <c r="N95" i="3"/>
  <c r="H231" i="1"/>
  <c r="N96" i="3"/>
  <c r="H49" i="1"/>
  <c r="N97" i="3"/>
  <c r="H227" i="1"/>
  <c r="N98" i="3"/>
  <c r="H119" i="1"/>
  <c r="N99" i="3"/>
  <c r="H223" i="1"/>
  <c r="N100" i="3"/>
  <c r="H216" i="1"/>
  <c r="N101" i="3"/>
  <c r="H267" i="1"/>
  <c r="N102" i="3"/>
  <c r="H57" i="1"/>
  <c r="N103" i="3"/>
  <c r="H152" i="1"/>
  <c r="N104" i="3"/>
  <c r="H89" i="1"/>
  <c r="N105" i="3"/>
  <c r="H7" i="1"/>
  <c r="N106" i="3"/>
  <c r="H97" i="1"/>
  <c r="N107" i="3"/>
  <c r="N108" i="3"/>
  <c r="H140" i="1"/>
  <c r="N109" i="3"/>
  <c r="G46" i="1"/>
  <c r="M95" i="3"/>
  <c r="G231" i="1"/>
  <c r="M96" i="3"/>
  <c r="G49" i="1"/>
  <c r="M97" i="3"/>
  <c r="G227" i="1"/>
  <c r="M98" i="3"/>
  <c r="G119" i="1"/>
  <c r="M99" i="3"/>
  <c r="G223" i="1"/>
  <c r="M100" i="3"/>
  <c r="G216" i="1"/>
  <c r="M101" i="3"/>
  <c r="G267" i="1"/>
  <c r="M102" i="3"/>
  <c r="G57" i="1"/>
  <c r="M103" i="3"/>
  <c r="G152" i="1"/>
  <c r="M104" i="3"/>
  <c r="G89" i="1"/>
  <c r="M105" i="3"/>
  <c r="G7" i="1"/>
  <c r="M106" i="3"/>
  <c r="G97" i="1"/>
  <c r="M107" i="3"/>
  <c r="M108" i="3"/>
  <c r="G140" i="1"/>
  <c r="M109" i="3"/>
  <c r="A2" i="3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2" i="3"/>
  <c r="A93" i="3"/>
  <c r="H3" i="1"/>
  <c r="H4" i="1"/>
  <c r="H5" i="1"/>
  <c r="H6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7" i="1"/>
  <c r="H48" i="1"/>
  <c r="H50" i="1"/>
  <c r="H51" i="1"/>
  <c r="H52" i="1"/>
  <c r="H53" i="1"/>
  <c r="H54" i="1"/>
  <c r="H55" i="1"/>
  <c r="H56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90" i="1"/>
  <c r="H91" i="1"/>
  <c r="H92" i="1"/>
  <c r="H93" i="1"/>
  <c r="H94" i="1"/>
  <c r="H95" i="1"/>
  <c r="H96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1" i="1"/>
  <c r="H142" i="1"/>
  <c r="H143" i="1"/>
  <c r="H144" i="1"/>
  <c r="H145" i="1"/>
  <c r="H146" i="1"/>
  <c r="H147" i="1"/>
  <c r="H148" i="1"/>
  <c r="H149" i="1"/>
  <c r="H150" i="1"/>
  <c r="H151" i="1"/>
  <c r="H153" i="1"/>
  <c r="H154" i="1"/>
  <c r="H155" i="1"/>
  <c r="H156" i="1"/>
  <c r="H157" i="1"/>
  <c r="H158" i="1"/>
  <c r="H159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7" i="1"/>
  <c r="H218" i="1"/>
  <c r="H219" i="1"/>
  <c r="H220" i="1"/>
  <c r="H221" i="1"/>
  <c r="H222" i="1"/>
  <c r="H224" i="1"/>
  <c r="H225" i="1"/>
  <c r="H226" i="1"/>
  <c r="H228" i="1"/>
  <c r="H229" i="1"/>
  <c r="H230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8" i="1"/>
  <c r="H269" i="1"/>
  <c r="H270" i="1"/>
  <c r="H2" i="1"/>
  <c r="M3" i="5"/>
  <c r="M4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M70" i="5"/>
  <c r="M71" i="5"/>
  <c r="M72" i="5"/>
  <c r="M73" i="5"/>
  <c r="M74" i="5"/>
  <c r="M75" i="5"/>
  <c r="M76" i="5"/>
  <c r="M77" i="5"/>
  <c r="M78" i="5"/>
  <c r="M79" i="5"/>
  <c r="M80" i="5"/>
  <c r="M81" i="5"/>
  <c r="M82" i="5"/>
  <c r="M83" i="5"/>
  <c r="M84" i="5"/>
  <c r="M85" i="5"/>
  <c r="M86" i="5"/>
  <c r="M87" i="5"/>
  <c r="M88" i="5"/>
  <c r="M89" i="5"/>
  <c r="M90" i="5"/>
  <c r="M91" i="5"/>
  <c r="M92" i="5"/>
  <c r="M93" i="5"/>
  <c r="M94" i="5"/>
  <c r="M95" i="5"/>
  <c r="M96" i="5"/>
  <c r="M97" i="5"/>
  <c r="M98" i="5"/>
  <c r="M99" i="5"/>
  <c r="M100" i="5"/>
  <c r="M101" i="5"/>
  <c r="M102" i="5"/>
  <c r="M103" i="5"/>
  <c r="M104" i="5"/>
  <c r="M105" i="5"/>
  <c r="M106" i="5"/>
  <c r="M107" i="5"/>
  <c r="M108" i="5"/>
  <c r="M109" i="5"/>
  <c r="M110" i="5"/>
  <c r="M111" i="5"/>
  <c r="M112" i="5"/>
  <c r="M113" i="5"/>
  <c r="M114" i="5"/>
  <c r="M115" i="5"/>
  <c r="M116" i="5"/>
  <c r="M117" i="5"/>
  <c r="M118" i="5"/>
  <c r="M119" i="5"/>
  <c r="M120" i="5"/>
  <c r="M121" i="5"/>
  <c r="M122" i="5"/>
  <c r="M123" i="5"/>
  <c r="M124" i="5"/>
  <c r="M125" i="5"/>
  <c r="M126" i="5"/>
  <c r="M127" i="5"/>
  <c r="M128" i="5"/>
  <c r="M129" i="5"/>
  <c r="M130" i="5"/>
  <c r="M131" i="5"/>
  <c r="M132" i="5"/>
  <c r="M133" i="5"/>
  <c r="M134" i="5"/>
  <c r="M135" i="5"/>
  <c r="M136" i="5"/>
  <c r="M137" i="5"/>
  <c r="M138" i="5"/>
  <c r="M139" i="5"/>
  <c r="M140" i="5"/>
  <c r="M141" i="5"/>
  <c r="M142" i="5"/>
  <c r="M143" i="5"/>
  <c r="M144" i="5"/>
  <c r="M145" i="5"/>
  <c r="M146" i="5"/>
  <c r="M147" i="5"/>
  <c r="M148" i="5"/>
  <c r="M149" i="5"/>
  <c r="M150" i="5"/>
  <c r="M151" i="5"/>
  <c r="M152" i="5"/>
  <c r="M153" i="5"/>
  <c r="M154" i="5"/>
  <c r="M155" i="5"/>
  <c r="M156" i="5"/>
  <c r="M157" i="5"/>
  <c r="M158" i="5"/>
  <c r="M159" i="5"/>
  <c r="M160" i="5"/>
  <c r="M161" i="5"/>
  <c r="M162" i="5"/>
  <c r="M163" i="5"/>
  <c r="M164" i="5"/>
  <c r="M165" i="5"/>
  <c r="M166" i="5"/>
  <c r="M167" i="5"/>
  <c r="M168" i="5"/>
  <c r="M169" i="5"/>
  <c r="M170" i="5"/>
  <c r="M171" i="5"/>
  <c r="M172" i="5"/>
  <c r="M173" i="5"/>
  <c r="M174" i="5"/>
  <c r="M175" i="5"/>
  <c r="M176" i="5"/>
  <c r="M177" i="5"/>
  <c r="M178" i="5"/>
  <c r="M179" i="5"/>
  <c r="M180" i="5"/>
  <c r="M181" i="5"/>
  <c r="M182" i="5"/>
  <c r="M183" i="5"/>
  <c r="M184" i="5"/>
  <c r="M185" i="5"/>
  <c r="M186" i="5"/>
  <c r="M187" i="5"/>
  <c r="M188" i="5"/>
  <c r="M189" i="5"/>
  <c r="M190" i="5"/>
  <c r="M191" i="5"/>
  <c r="M192" i="5"/>
  <c r="M193" i="5"/>
  <c r="M194" i="5"/>
  <c r="M195" i="5"/>
  <c r="M196" i="5"/>
  <c r="M197" i="5"/>
  <c r="M198" i="5"/>
  <c r="M199" i="5"/>
  <c r="M200" i="5"/>
  <c r="M201" i="5"/>
  <c r="M202" i="5"/>
  <c r="M203" i="5"/>
  <c r="M204" i="5"/>
  <c r="M205" i="5"/>
  <c r="M206" i="5"/>
  <c r="M207" i="5"/>
  <c r="M208" i="5"/>
  <c r="M209" i="5"/>
  <c r="M210" i="5"/>
  <c r="M211" i="5"/>
  <c r="M212" i="5"/>
  <c r="M213" i="5"/>
  <c r="M214" i="5"/>
  <c r="M215" i="5"/>
  <c r="M216" i="5"/>
  <c r="M217" i="5"/>
  <c r="M218" i="5"/>
  <c r="M219" i="5"/>
  <c r="M220" i="5"/>
  <c r="M221" i="5"/>
  <c r="M222" i="5"/>
  <c r="M223" i="5"/>
  <c r="M224" i="5"/>
  <c r="M225" i="5"/>
  <c r="M226" i="5"/>
  <c r="M227" i="5"/>
  <c r="M228" i="5"/>
  <c r="M229" i="5"/>
  <c r="M230" i="5"/>
  <c r="M231" i="5"/>
  <c r="M232" i="5"/>
  <c r="M233" i="5"/>
  <c r="M234" i="5"/>
  <c r="M235" i="5"/>
  <c r="M236" i="5"/>
  <c r="M237" i="5"/>
  <c r="M238" i="5"/>
  <c r="M239" i="5"/>
  <c r="M240" i="5"/>
  <c r="M241" i="5"/>
  <c r="M242" i="5"/>
  <c r="M243" i="5"/>
  <c r="M244" i="5"/>
  <c r="M245" i="5"/>
  <c r="M246" i="5"/>
  <c r="M247" i="5"/>
  <c r="M248" i="5"/>
  <c r="M249" i="5"/>
  <c r="M250" i="5"/>
  <c r="M251" i="5"/>
  <c r="M252" i="5"/>
  <c r="M253" i="5"/>
  <c r="M254" i="5"/>
  <c r="M255" i="5"/>
  <c r="M256" i="5"/>
  <c r="M257" i="5"/>
  <c r="M258" i="5"/>
  <c r="M259" i="5"/>
  <c r="M260" i="5"/>
  <c r="M261" i="5"/>
  <c r="M262" i="5"/>
  <c r="M263" i="5"/>
  <c r="M264" i="5"/>
  <c r="M265" i="5"/>
  <c r="M266" i="5"/>
  <c r="M267" i="5"/>
  <c r="M268" i="5"/>
  <c r="M269" i="5"/>
  <c r="M270" i="5"/>
  <c r="M271" i="5"/>
  <c r="M272" i="5"/>
  <c r="M273" i="5"/>
  <c r="M274" i="5"/>
  <c r="M275" i="5"/>
  <c r="M276" i="5"/>
  <c r="M277" i="5"/>
  <c r="M278" i="5"/>
  <c r="M279" i="5"/>
  <c r="M280" i="5"/>
  <c r="M281" i="5"/>
  <c r="M282" i="5"/>
  <c r="M283" i="5"/>
  <c r="M284" i="5"/>
  <c r="M285" i="5"/>
  <c r="M286" i="5"/>
  <c r="M287" i="5"/>
  <c r="M288" i="5"/>
  <c r="M289" i="5"/>
  <c r="M290" i="5"/>
  <c r="M291" i="5"/>
  <c r="M292" i="5"/>
  <c r="M293" i="5"/>
  <c r="M294" i="5"/>
  <c r="M295" i="5"/>
  <c r="M296" i="5"/>
  <c r="M297" i="5"/>
  <c r="M298" i="5"/>
  <c r="M299" i="5"/>
  <c r="M300" i="5"/>
  <c r="M301" i="5"/>
  <c r="M302" i="5"/>
  <c r="M303" i="5"/>
  <c r="M304" i="5"/>
  <c r="M305" i="5"/>
  <c r="M306" i="5"/>
  <c r="M307" i="5"/>
  <c r="M308" i="5"/>
  <c r="M309" i="5"/>
  <c r="M310" i="5"/>
  <c r="M311" i="5"/>
  <c r="M312" i="5"/>
  <c r="M313" i="5"/>
  <c r="M314" i="5"/>
  <c r="M315" i="5"/>
  <c r="M316" i="5"/>
  <c r="M317" i="5"/>
  <c r="M318" i="5"/>
  <c r="M319" i="5"/>
  <c r="M320" i="5"/>
  <c r="M321" i="5"/>
  <c r="M322" i="5"/>
  <c r="M323" i="5"/>
  <c r="M324" i="5"/>
  <c r="M325" i="5"/>
  <c r="M326" i="5"/>
  <c r="M327" i="5"/>
  <c r="M328" i="5"/>
  <c r="M329" i="5"/>
  <c r="M330" i="5"/>
  <c r="M331" i="5"/>
  <c r="M332" i="5"/>
  <c r="M333" i="5"/>
  <c r="M334" i="5"/>
  <c r="M335" i="5"/>
  <c r="M336" i="5"/>
  <c r="M337" i="5"/>
  <c r="M338" i="5"/>
  <c r="M339" i="5"/>
  <c r="M340" i="5"/>
  <c r="M341" i="5"/>
  <c r="M342" i="5"/>
  <c r="M343" i="5"/>
  <c r="M344" i="5"/>
  <c r="M345" i="5"/>
  <c r="M346" i="5"/>
  <c r="M347" i="5"/>
  <c r="M348" i="5"/>
  <c r="M349" i="5"/>
  <c r="M350" i="5"/>
  <c r="M351" i="5"/>
  <c r="M352" i="5"/>
  <c r="M353" i="5"/>
  <c r="M354" i="5"/>
  <c r="M355" i="5"/>
  <c r="M356" i="5"/>
  <c r="M357" i="5"/>
  <c r="M358" i="5"/>
  <c r="M359" i="5"/>
  <c r="M360" i="5"/>
  <c r="M361" i="5"/>
  <c r="M362" i="5"/>
  <c r="M363" i="5"/>
  <c r="M364" i="5"/>
  <c r="M365" i="5"/>
  <c r="M366" i="5"/>
  <c r="M367" i="5"/>
  <c r="M368" i="5"/>
  <c r="M369" i="5"/>
  <c r="M370" i="5"/>
  <c r="M371" i="5"/>
  <c r="M372" i="5"/>
  <c r="M373" i="5"/>
  <c r="M374" i="5"/>
  <c r="M375" i="5"/>
  <c r="M376" i="5"/>
  <c r="M377" i="5"/>
  <c r="M378" i="5"/>
  <c r="M379" i="5"/>
  <c r="M380" i="5"/>
  <c r="M381" i="5"/>
  <c r="M382" i="5"/>
  <c r="M383" i="5"/>
  <c r="M384" i="5"/>
  <c r="M385" i="5"/>
  <c r="M386" i="5"/>
  <c r="M387" i="5"/>
  <c r="M388" i="5"/>
  <c r="M389" i="5"/>
  <c r="M390" i="5"/>
  <c r="M391" i="5"/>
  <c r="M392" i="5"/>
  <c r="M393" i="5"/>
  <c r="M394" i="5"/>
  <c r="M395" i="5"/>
  <c r="M396" i="5"/>
  <c r="M397" i="5"/>
  <c r="M398" i="5"/>
  <c r="M399" i="5"/>
  <c r="M400" i="5"/>
  <c r="M401" i="5"/>
  <c r="M402" i="5"/>
  <c r="M403" i="5"/>
  <c r="M404" i="5"/>
  <c r="M405" i="5"/>
  <c r="M406" i="5"/>
  <c r="M407" i="5"/>
  <c r="M408" i="5"/>
  <c r="M409" i="5"/>
  <c r="M410" i="5"/>
  <c r="M411" i="5"/>
  <c r="M412" i="5"/>
  <c r="M413" i="5"/>
  <c r="M414" i="5"/>
  <c r="M415" i="5"/>
  <c r="M416" i="5"/>
  <c r="M417" i="5"/>
  <c r="M418" i="5"/>
  <c r="M419" i="5"/>
  <c r="M420" i="5"/>
  <c r="M421" i="5"/>
  <c r="M422" i="5"/>
  <c r="M423" i="5"/>
  <c r="M424" i="5"/>
  <c r="M425" i="5"/>
  <c r="M426" i="5"/>
  <c r="M427" i="5"/>
  <c r="M428" i="5"/>
  <c r="M429" i="5"/>
  <c r="M430" i="5"/>
  <c r="M431" i="5"/>
  <c r="M432" i="5"/>
  <c r="M433" i="5"/>
  <c r="M434" i="5"/>
  <c r="M435" i="5"/>
  <c r="M436" i="5"/>
  <c r="M437" i="5"/>
  <c r="M438" i="5"/>
  <c r="M439" i="5"/>
  <c r="M440" i="5"/>
  <c r="M441" i="5"/>
  <c r="M442" i="5"/>
  <c r="M443" i="5"/>
  <c r="M444" i="5"/>
  <c r="M445" i="5"/>
  <c r="M446" i="5"/>
  <c r="M447" i="5"/>
  <c r="M448" i="5"/>
  <c r="M449" i="5"/>
  <c r="M450" i="5"/>
  <c r="M451" i="5"/>
  <c r="M452" i="5"/>
  <c r="M453" i="5"/>
  <c r="M454" i="5"/>
  <c r="M455" i="5"/>
  <c r="M456" i="5"/>
  <c r="M457" i="5"/>
  <c r="M458" i="5"/>
  <c r="M459" i="5"/>
  <c r="M460" i="5"/>
  <c r="M461" i="5"/>
  <c r="M462" i="5"/>
  <c r="M463" i="5"/>
  <c r="M464" i="5"/>
  <c r="M465" i="5"/>
  <c r="M466" i="5"/>
  <c r="M467" i="5"/>
  <c r="M468" i="5"/>
  <c r="M469" i="5"/>
  <c r="M470" i="5"/>
  <c r="M471" i="5"/>
  <c r="M472" i="5"/>
  <c r="M473" i="5"/>
  <c r="M474" i="5"/>
  <c r="M475" i="5"/>
  <c r="M476" i="5"/>
  <c r="M477" i="5"/>
  <c r="M478" i="5"/>
  <c r="M479" i="5"/>
  <c r="M480" i="5"/>
  <c r="M481" i="5"/>
  <c r="M482" i="5"/>
  <c r="M483" i="5"/>
  <c r="M484" i="5"/>
  <c r="M485" i="5"/>
  <c r="M486" i="5"/>
  <c r="M487" i="5"/>
  <c r="M488" i="5"/>
  <c r="M489" i="5"/>
  <c r="M490" i="5"/>
  <c r="M491" i="5"/>
  <c r="M492" i="5"/>
  <c r="M493" i="5"/>
  <c r="M494" i="5"/>
  <c r="M495" i="5"/>
  <c r="M496" i="5"/>
  <c r="M497" i="5"/>
  <c r="M498" i="5"/>
  <c r="M499" i="5"/>
  <c r="M500" i="5"/>
  <c r="M501" i="5"/>
  <c r="M502" i="5"/>
  <c r="M503" i="5"/>
  <c r="M504" i="5"/>
  <c r="M505" i="5"/>
  <c r="M506" i="5"/>
  <c r="M507" i="5"/>
  <c r="M508" i="5"/>
  <c r="M509" i="5"/>
  <c r="M510" i="5"/>
  <c r="M511" i="5"/>
  <c r="M512" i="5"/>
  <c r="M513" i="5"/>
  <c r="M514" i="5"/>
  <c r="M515" i="5"/>
  <c r="M516" i="5"/>
  <c r="M517" i="5"/>
  <c r="M518" i="5"/>
  <c r="M519" i="5"/>
  <c r="M520" i="5"/>
  <c r="M521" i="5"/>
  <c r="M522" i="5"/>
  <c r="M523" i="5"/>
  <c r="M524" i="5"/>
  <c r="M525" i="5"/>
  <c r="M526" i="5"/>
  <c r="M527" i="5"/>
  <c r="M528" i="5"/>
  <c r="M529" i="5"/>
  <c r="M530" i="5"/>
  <c r="M531" i="5"/>
  <c r="M532" i="5"/>
  <c r="M533" i="5"/>
  <c r="M534" i="5"/>
  <c r="M535" i="5"/>
  <c r="M536" i="5"/>
  <c r="M537" i="5"/>
  <c r="M538" i="5"/>
  <c r="M539" i="5"/>
  <c r="M540" i="5"/>
  <c r="M541" i="5"/>
  <c r="M542" i="5"/>
  <c r="M543" i="5"/>
  <c r="M544" i="5"/>
  <c r="M545" i="5"/>
  <c r="M546" i="5"/>
  <c r="M547" i="5"/>
  <c r="M548" i="5"/>
  <c r="M549" i="5"/>
  <c r="M550" i="5"/>
  <c r="M551" i="5"/>
  <c r="M552" i="5"/>
  <c r="M553" i="5"/>
  <c r="M554" i="5"/>
  <c r="M555" i="5"/>
  <c r="M556" i="5"/>
  <c r="M557" i="5"/>
  <c r="M558" i="5"/>
  <c r="M559" i="5"/>
  <c r="M560" i="5"/>
  <c r="M561" i="5"/>
  <c r="M562" i="5"/>
  <c r="M563" i="5"/>
  <c r="M564" i="5"/>
  <c r="M565" i="5"/>
  <c r="M566" i="5"/>
  <c r="M567" i="5"/>
  <c r="M568" i="5"/>
  <c r="M569" i="5"/>
  <c r="M570" i="5"/>
  <c r="M571" i="5"/>
  <c r="M572" i="5"/>
  <c r="M573" i="5"/>
  <c r="M574" i="5"/>
  <c r="M575" i="5"/>
  <c r="M576" i="5"/>
  <c r="M577" i="5"/>
  <c r="M578" i="5"/>
  <c r="M579" i="5"/>
  <c r="M580" i="5"/>
  <c r="M581" i="5"/>
  <c r="M582" i="5"/>
  <c r="M583" i="5"/>
  <c r="M584" i="5"/>
  <c r="M585" i="5"/>
  <c r="M586" i="5"/>
  <c r="M587" i="5"/>
  <c r="M588" i="5"/>
  <c r="M589" i="5"/>
  <c r="M590" i="5"/>
  <c r="M591" i="5"/>
  <c r="M592" i="5"/>
  <c r="M593" i="5"/>
  <c r="M594" i="5"/>
  <c r="M595" i="5"/>
  <c r="M596" i="5"/>
  <c r="M597" i="5"/>
  <c r="M598" i="5"/>
  <c r="M599" i="5"/>
  <c r="M600" i="5"/>
  <c r="M601" i="5"/>
  <c r="M602" i="5"/>
  <c r="M603" i="5"/>
  <c r="M604" i="5"/>
  <c r="M605" i="5"/>
  <c r="M606" i="5"/>
  <c r="M607" i="5"/>
  <c r="M608" i="5"/>
  <c r="M609" i="5"/>
  <c r="M610" i="5"/>
  <c r="M611" i="5"/>
  <c r="M612" i="5"/>
  <c r="M613" i="5"/>
  <c r="M614" i="5"/>
  <c r="M615" i="5"/>
  <c r="M616" i="5"/>
  <c r="M617" i="5"/>
  <c r="M618" i="5"/>
  <c r="M619" i="5"/>
  <c r="M620" i="5"/>
  <c r="M621" i="5"/>
  <c r="M622" i="5"/>
  <c r="M623" i="5"/>
  <c r="M624" i="5"/>
  <c r="M625" i="5"/>
  <c r="M626" i="5"/>
  <c r="M627" i="5"/>
  <c r="M628" i="5"/>
  <c r="M629" i="5"/>
  <c r="M630" i="5"/>
  <c r="M631" i="5"/>
  <c r="M632" i="5"/>
  <c r="M633" i="5"/>
  <c r="M634" i="5"/>
  <c r="M635" i="5"/>
  <c r="M636" i="5"/>
  <c r="M637" i="5"/>
  <c r="M638" i="5"/>
  <c r="M639" i="5"/>
  <c r="M640" i="5"/>
  <c r="M641" i="5"/>
  <c r="M642" i="5"/>
  <c r="M643" i="5"/>
  <c r="M644" i="5"/>
  <c r="M645" i="5"/>
  <c r="M646" i="5"/>
  <c r="M647" i="5"/>
  <c r="M648" i="5"/>
  <c r="M649" i="5"/>
  <c r="M650" i="5"/>
  <c r="M651" i="5"/>
  <c r="M652" i="5"/>
  <c r="M653" i="5"/>
  <c r="M654" i="5"/>
  <c r="M655" i="5"/>
  <c r="M656" i="5"/>
  <c r="M657" i="5"/>
  <c r="M658" i="5"/>
  <c r="M659" i="5"/>
  <c r="M660" i="5"/>
  <c r="M661" i="5"/>
  <c r="M662" i="5"/>
  <c r="M663" i="5"/>
  <c r="M664" i="5"/>
  <c r="M665" i="5"/>
  <c r="M666" i="5"/>
  <c r="M667" i="5"/>
  <c r="M668" i="5"/>
  <c r="M669" i="5"/>
  <c r="M670" i="5"/>
  <c r="M671" i="5"/>
  <c r="M672" i="5"/>
  <c r="M673" i="5"/>
  <c r="M674" i="5"/>
  <c r="M675" i="5"/>
  <c r="M676" i="5"/>
  <c r="M677" i="5"/>
  <c r="M678" i="5"/>
  <c r="M679" i="5"/>
  <c r="M680" i="5"/>
  <c r="M681" i="5"/>
  <c r="M682" i="5"/>
  <c r="M683" i="5"/>
  <c r="M684" i="5"/>
  <c r="M685" i="5"/>
  <c r="M686" i="5"/>
  <c r="M687" i="5"/>
  <c r="M688" i="5"/>
  <c r="M689" i="5"/>
  <c r="M690" i="5"/>
  <c r="M691" i="5"/>
  <c r="M692" i="5"/>
  <c r="M693" i="5"/>
  <c r="M694" i="5"/>
  <c r="M695" i="5"/>
  <c r="M696" i="5"/>
  <c r="M697" i="5"/>
  <c r="M698" i="5"/>
  <c r="M699" i="5"/>
  <c r="M700" i="5"/>
  <c r="M701" i="5"/>
  <c r="M702" i="5"/>
  <c r="M703" i="5"/>
  <c r="M704" i="5"/>
  <c r="M705" i="5"/>
  <c r="M706" i="5"/>
  <c r="M707" i="5"/>
  <c r="M708" i="5"/>
  <c r="M709" i="5"/>
  <c r="M710" i="5"/>
  <c r="M711" i="5"/>
  <c r="M712" i="5"/>
  <c r="M713" i="5"/>
  <c r="M714" i="5"/>
  <c r="M715" i="5"/>
  <c r="M716" i="5"/>
  <c r="M717" i="5"/>
  <c r="M718" i="5"/>
  <c r="M719" i="5"/>
  <c r="M720" i="5"/>
  <c r="M721" i="5"/>
  <c r="M722" i="5"/>
  <c r="M723" i="5"/>
  <c r="M724" i="5"/>
  <c r="M725" i="5"/>
  <c r="M726" i="5"/>
  <c r="M727" i="5"/>
  <c r="M728" i="5"/>
  <c r="M729" i="5"/>
  <c r="M730" i="5"/>
  <c r="M731" i="5"/>
  <c r="M732" i="5"/>
  <c r="M733" i="5"/>
  <c r="M734" i="5"/>
  <c r="M735" i="5"/>
  <c r="M736" i="5"/>
  <c r="M737" i="5"/>
  <c r="M738" i="5"/>
  <c r="M739" i="5"/>
  <c r="M740" i="5"/>
  <c r="M741" i="5"/>
  <c r="M742" i="5"/>
  <c r="M743" i="5"/>
  <c r="M744" i="5"/>
  <c r="M745" i="5"/>
  <c r="M746" i="5"/>
  <c r="M747" i="5"/>
  <c r="M748" i="5"/>
  <c r="M749" i="5"/>
  <c r="M750" i="5"/>
  <c r="M751" i="5"/>
  <c r="M752" i="5"/>
  <c r="M753" i="5"/>
  <c r="M754" i="5"/>
  <c r="M755" i="5"/>
  <c r="M756" i="5"/>
  <c r="M757" i="5"/>
  <c r="M758" i="5"/>
  <c r="M759" i="5"/>
  <c r="M760" i="5"/>
  <c r="M761" i="5"/>
  <c r="M762" i="5"/>
  <c r="M763" i="5"/>
  <c r="M764" i="5"/>
  <c r="M765" i="5"/>
  <c r="M766" i="5"/>
  <c r="M767" i="5"/>
  <c r="M768" i="5"/>
  <c r="M769" i="5"/>
  <c r="M770" i="5"/>
  <c r="M771" i="5"/>
  <c r="M772" i="5"/>
  <c r="M773" i="5"/>
  <c r="M774" i="5"/>
  <c r="M775" i="5"/>
  <c r="M776" i="5"/>
  <c r="M777" i="5"/>
  <c r="M778" i="5"/>
  <c r="M779" i="5"/>
  <c r="M780" i="5"/>
  <c r="M781" i="5"/>
  <c r="M782" i="5"/>
  <c r="M783" i="5"/>
  <c r="M784" i="5"/>
  <c r="M785" i="5"/>
  <c r="M786" i="5"/>
  <c r="M787" i="5"/>
  <c r="M788" i="5"/>
  <c r="M789" i="5"/>
  <c r="M790" i="5"/>
  <c r="M791" i="5"/>
  <c r="M792" i="5"/>
  <c r="M793" i="5"/>
  <c r="M794" i="5"/>
  <c r="M795" i="5"/>
  <c r="M796" i="5"/>
  <c r="M797" i="5"/>
  <c r="M798" i="5"/>
  <c r="M799" i="5"/>
  <c r="M800" i="5"/>
  <c r="M801" i="5"/>
  <c r="M802" i="5"/>
  <c r="M803" i="5"/>
  <c r="M804" i="5"/>
  <c r="M805" i="5"/>
  <c r="M806" i="5"/>
  <c r="M807" i="5"/>
  <c r="M808" i="5"/>
  <c r="M809" i="5"/>
  <c r="M810" i="5"/>
  <c r="M811" i="5"/>
  <c r="M812" i="5"/>
  <c r="M813" i="5"/>
  <c r="M814" i="5"/>
  <c r="M815" i="5"/>
  <c r="M816" i="5"/>
  <c r="M817" i="5"/>
  <c r="M818" i="5"/>
  <c r="M819" i="5"/>
  <c r="M820" i="5"/>
  <c r="M821" i="5"/>
  <c r="M822" i="5"/>
  <c r="M823" i="5"/>
  <c r="M824" i="5"/>
  <c r="M825" i="5"/>
  <c r="M826" i="5"/>
  <c r="M827" i="5"/>
  <c r="M828" i="5"/>
  <c r="M829" i="5"/>
  <c r="M830" i="5"/>
  <c r="M831" i="5"/>
  <c r="M832" i="5"/>
  <c r="M833" i="5"/>
  <c r="M834" i="5"/>
  <c r="M835" i="5"/>
  <c r="M836" i="5"/>
  <c r="M837" i="5"/>
  <c r="M838" i="5"/>
  <c r="M839" i="5"/>
  <c r="M840" i="5"/>
  <c r="M841" i="5"/>
  <c r="M842" i="5"/>
  <c r="M843" i="5"/>
  <c r="M844" i="5"/>
  <c r="M845" i="5"/>
  <c r="M846" i="5"/>
  <c r="M847" i="5"/>
  <c r="M848" i="5"/>
  <c r="M849" i="5"/>
  <c r="G71" i="1"/>
  <c r="L3" i="5"/>
  <c r="L4" i="5"/>
  <c r="L5" i="5"/>
  <c r="L6" i="5"/>
  <c r="L7" i="5"/>
  <c r="L8" i="5"/>
  <c r="L9" i="5"/>
  <c r="G32" i="1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G134" i="1"/>
  <c r="L33" i="5"/>
  <c r="L34" i="5"/>
  <c r="L35" i="5"/>
  <c r="L36" i="5"/>
  <c r="L37" i="5"/>
  <c r="L38" i="5"/>
  <c r="L39" i="5"/>
  <c r="L40" i="5"/>
  <c r="L41" i="5"/>
  <c r="L42" i="5"/>
  <c r="L43" i="5"/>
  <c r="G39" i="1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G149" i="1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L91" i="5"/>
  <c r="L92" i="5"/>
  <c r="L93" i="5"/>
  <c r="L94" i="5"/>
  <c r="L95" i="5"/>
  <c r="L96" i="5"/>
  <c r="G159" i="1"/>
  <c r="L97" i="5"/>
  <c r="L98" i="5"/>
  <c r="L99" i="5"/>
  <c r="L100" i="5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G113" i="1"/>
  <c r="L117" i="5"/>
  <c r="L118" i="5"/>
  <c r="L119" i="5"/>
  <c r="G4" i="1"/>
  <c r="L120" i="5"/>
  <c r="L121" i="5"/>
  <c r="L122" i="5"/>
  <c r="L123" i="5"/>
  <c r="L124" i="5"/>
  <c r="L125" i="5"/>
  <c r="L126" i="5"/>
  <c r="L127" i="5"/>
  <c r="L128" i="5"/>
  <c r="L129" i="5"/>
  <c r="L130" i="5"/>
  <c r="L131" i="5"/>
  <c r="L132" i="5"/>
  <c r="L133" i="5"/>
  <c r="L134" i="5"/>
  <c r="L135" i="5"/>
  <c r="L136" i="5"/>
  <c r="L137" i="5"/>
  <c r="G30" i="1"/>
  <c r="L138" i="5"/>
  <c r="L139" i="5"/>
  <c r="L140" i="5"/>
  <c r="L141" i="5"/>
  <c r="L142" i="5"/>
  <c r="L143" i="5"/>
  <c r="L144" i="5"/>
  <c r="L145" i="5"/>
  <c r="L146" i="5"/>
  <c r="L147" i="5"/>
  <c r="L148" i="5"/>
  <c r="L149" i="5"/>
  <c r="L150" i="5"/>
  <c r="L151" i="5"/>
  <c r="L152" i="5"/>
  <c r="L153" i="5"/>
  <c r="L154" i="5"/>
  <c r="L155" i="5"/>
  <c r="L156" i="5"/>
  <c r="L157" i="5"/>
  <c r="L158" i="5"/>
  <c r="L159" i="5"/>
  <c r="L160" i="5"/>
  <c r="L161" i="5"/>
  <c r="L162" i="5"/>
  <c r="L163" i="5"/>
  <c r="L164" i="5"/>
  <c r="L165" i="5"/>
  <c r="L166" i="5"/>
  <c r="L167" i="5"/>
  <c r="L168" i="5"/>
  <c r="L169" i="5"/>
  <c r="L170" i="5"/>
  <c r="G123" i="1"/>
  <c r="L171" i="5"/>
  <c r="L172" i="5"/>
  <c r="L173" i="5"/>
  <c r="L174" i="5"/>
  <c r="L175" i="5"/>
  <c r="L176" i="5"/>
  <c r="L177" i="5"/>
  <c r="L178" i="5"/>
  <c r="L179" i="5"/>
  <c r="L180" i="5"/>
  <c r="L181" i="5"/>
  <c r="L182" i="5"/>
  <c r="L183" i="5"/>
  <c r="L184" i="5"/>
  <c r="L185" i="5"/>
  <c r="L186" i="5"/>
  <c r="G190" i="1"/>
  <c r="L187" i="5"/>
  <c r="L188" i="5"/>
  <c r="L189" i="5"/>
  <c r="L190" i="5"/>
  <c r="L191" i="5"/>
  <c r="L192" i="5"/>
  <c r="L193" i="5"/>
  <c r="L194" i="5"/>
  <c r="L195" i="5"/>
  <c r="L196" i="5"/>
  <c r="L197" i="5"/>
  <c r="L198" i="5"/>
  <c r="L199" i="5"/>
  <c r="L200" i="5"/>
  <c r="L201" i="5"/>
  <c r="G158" i="1"/>
  <c r="L202" i="5"/>
  <c r="L203" i="5"/>
  <c r="L204" i="5"/>
  <c r="L205" i="5"/>
  <c r="L206" i="5"/>
  <c r="L207" i="5"/>
  <c r="L208" i="5"/>
  <c r="L209" i="5"/>
  <c r="L210" i="5"/>
  <c r="L211" i="5"/>
  <c r="L212" i="5"/>
  <c r="L213" i="5"/>
  <c r="L214" i="5"/>
  <c r="L215" i="5"/>
  <c r="L216" i="5"/>
  <c r="L217" i="5"/>
  <c r="L218" i="5"/>
  <c r="L219" i="5"/>
  <c r="L220" i="5"/>
  <c r="L221" i="5"/>
  <c r="L222" i="5"/>
  <c r="L223" i="5"/>
  <c r="L224" i="5"/>
  <c r="L225" i="5"/>
  <c r="L226" i="5"/>
  <c r="L227" i="5"/>
  <c r="L228" i="5"/>
  <c r="G33" i="1"/>
  <c r="L229" i="5"/>
  <c r="L230" i="5"/>
  <c r="L231" i="5"/>
  <c r="L232" i="5"/>
  <c r="L233" i="5"/>
  <c r="L234" i="5"/>
  <c r="L235" i="5"/>
  <c r="L236" i="5"/>
  <c r="L237" i="5"/>
  <c r="L238" i="5"/>
  <c r="L239" i="5"/>
  <c r="L240" i="5"/>
  <c r="L241" i="5"/>
  <c r="L242" i="5"/>
  <c r="L243" i="5"/>
  <c r="L244" i="5"/>
  <c r="L245" i="5"/>
  <c r="L246" i="5"/>
  <c r="L247" i="5"/>
  <c r="L248" i="5"/>
  <c r="L249" i="5"/>
  <c r="L250" i="5"/>
  <c r="L251" i="5"/>
  <c r="L252" i="5"/>
  <c r="L253" i="5"/>
  <c r="L254" i="5"/>
  <c r="L255" i="5"/>
  <c r="L256" i="5"/>
  <c r="L257" i="5"/>
  <c r="L258" i="5"/>
  <c r="L259" i="5"/>
  <c r="L260" i="5"/>
  <c r="G179" i="1"/>
  <c r="L261" i="5"/>
  <c r="L262" i="5"/>
  <c r="L263" i="5"/>
  <c r="L264" i="5"/>
  <c r="L265" i="5"/>
  <c r="L266" i="5"/>
  <c r="L267" i="5"/>
  <c r="L268" i="5"/>
  <c r="L269" i="5"/>
  <c r="G40" i="1"/>
  <c r="L270" i="5"/>
  <c r="L271" i="5"/>
  <c r="L272" i="5"/>
  <c r="L273" i="5"/>
  <c r="L274" i="5"/>
  <c r="L275" i="5"/>
  <c r="L276" i="5"/>
  <c r="L277" i="5"/>
  <c r="L278" i="5"/>
  <c r="L279" i="5"/>
  <c r="L280" i="5"/>
  <c r="L281" i="5"/>
  <c r="L282" i="5"/>
  <c r="L283" i="5"/>
  <c r="L284" i="5"/>
  <c r="L285" i="5"/>
  <c r="L286" i="5"/>
  <c r="L287" i="5"/>
  <c r="L288" i="5"/>
  <c r="L289" i="5"/>
  <c r="L290" i="5"/>
  <c r="L291" i="5"/>
  <c r="G85" i="1"/>
  <c r="L292" i="5"/>
  <c r="L293" i="5"/>
  <c r="L294" i="5"/>
  <c r="L295" i="5"/>
  <c r="L296" i="5"/>
  <c r="L297" i="5"/>
  <c r="L298" i="5"/>
  <c r="L299" i="5"/>
  <c r="L300" i="5"/>
  <c r="L301" i="5"/>
  <c r="L302" i="5"/>
  <c r="L303" i="5"/>
  <c r="L304" i="5"/>
  <c r="L305" i="5"/>
  <c r="L306" i="5"/>
  <c r="L307" i="5"/>
  <c r="L308" i="5"/>
  <c r="L309" i="5"/>
  <c r="L310" i="5"/>
  <c r="L311" i="5"/>
  <c r="L312" i="5"/>
  <c r="L313" i="5"/>
  <c r="L314" i="5"/>
  <c r="L315" i="5"/>
  <c r="L316" i="5"/>
  <c r="L317" i="5"/>
  <c r="L318" i="5"/>
  <c r="L319" i="5"/>
  <c r="G72" i="1"/>
  <c r="L320" i="5"/>
  <c r="G65" i="1"/>
  <c r="L321" i="5"/>
  <c r="L322" i="5"/>
  <c r="L323" i="5"/>
  <c r="L324" i="5"/>
  <c r="L325" i="5"/>
  <c r="L326" i="5"/>
  <c r="L327" i="5"/>
  <c r="L328" i="5"/>
  <c r="L329" i="5"/>
  <c r="L330" i="5"/>
  <c r="L331" i="5"/>
  <c r="L332" i="5"/>
  <c r="L333" i="5"/>
  <c r="L334" i="5"/>
  <c r="L335" i="5"/>
  <c r="L336" i="5"/>
  <c r="G232" i="1"/>
  <c r="L337" i="5"/>
  <c r="L338" i="5"/>
  <c r="L339" i="5"/>
  <c r="L340" i="5"/>
  <c r="L341" i="5"/>
  <c r="L342" i="5"/>
  <c r="G206" i="1"/>
  <c r="L343" i="5"/>
  <c r="L344" i="5"/>
  <c r="G54" i="1"/>
  <c r="L345" i="5"/>
  <c r="L346" i="5"/>
  <c r="L347" i="5"/>
  <c r="L348" i="5"/>
  <c r="L349" i="5"/>
  <c r="L350" i="5"/>
  <c r="L351" i="5"/>
  <c r="L352" i="5"/>
  <c r="L353" i="5"/>
  <c r="L354" i="5"/>
  <c r="L355" i="5"/>
  <c r="L356" i="5"/>
  <c r="L357" i="5"/>
  <c r="L358" i="5"/>
  <c r="G77" i="1"/>
  <c r="L359" i="5"/>
  <c r="L360" i="5"/>
  <c r="L361" i="5"/>
  <c r="L362" i="5"/>
  <c r="L363" i="5"/>
  <c r="L364" i="5"/>
  <c r="L365" i="5"/>
  <c r="L366" i="5"/>
  <c r="L367" i="5"/>
  <c r="L368" i="5"/>
  <c r="L369" i="5"/>
  <c r="L370" i="5"/>
  <c r="L371" i="5"/>
  <c r="L372" i="5"/>
  <c r="L373" i="5"/>
  <c r="L374" i="5"/>
  <c r="L375" i="5"/>
  <c r="L376" i="5"/>
  <c r="L377" i="5"/>
  <c r="L378" i="5"/>
  <c r="L379" i="5"/>
  <c r="L380" i="5"/>
  <c r="L381" i="5"/>
  <c r="L382" i="5"/>
  <c r="L383" i="5"/>
  <c r="L384" i="5"/>
  <c r="L385" i="5"/>
  <c r="L386" i="5"/>
  <c r="L387" i="5"/>
  <c r="G107" i="1"/>
  <c r="L388" i="5"/>
  <c r="L389" i="5"/>
  <c r="L390" i="5"/>
  <c r="L391" i="5"/>
  <c r="L392" i="5"/>
  <c r="L393" i="5"/>
  <c r="G9" i="1"/>
  <c r="L394" i="5"/>
  <c r="L395" i="5"/>
  <c r="L396" i="5"/>
  <c r="L397" i="5"/>
  <c r="L398" i="5"/>
  <c r="L399" i="5"/>
  <c r="L400" i="5"/>
  <c r="L401" i="5"/>
  <c r="L402" i="5"/>
  <c r="L403" i="5"/>
  <c r="L404" i="5"/>
  <c r="L405" i="5"/>
  <c r="L406" i="5"/>
  <c r="L407" i="5"/>
  <c r="L408" i="5"/>
  <c r="L409" i="5"/>
  <c r="L410" i="5"/>
  <c r="L411" i="5"/>
  <c r="L412" i="5"/>
  <c r="L413" i="5"/>
  <c r="L414" i="5"/>
  <c r="L415" i="5"/>
  <c r="L416" i="5"/>
  <c r="L417" i="5"/>
  <c r="L418" i="5"/>
  <c r="L419" i="5"/>
  <c r="L420" i="5"/>
  <c r="L421" i="5"/>
  <c r="L422" i="5"/>
  <c r="L423" i="5"/>
  <c r="L424" i="5"/>
  <c r="L425" i="5"/>
  <c r="L426" i="5"/>
  <c r="L427" i="5"/>
  <c r="L428" i="5"/>
  <c r="G124" i="1"/>
  <c r="L429" i="5"/>
  <c r="L430" i="5"/>
  <c r="L431" i="5"/>
  <c r="L432" i="5"/>
  <c r="L433" i="5"/>
  <c r="L434" i="5"/>
  <c r="L435" i="5"/>
  <c r="L436" i="5"/>
  <c r="G66" i="1"/>
  <c r="L437" i="5"/>
  <c r="L438" i="5"/>
  <c r="L439" i="5"/>
  <c r="L440" i="5"/>
  <c r="L441" i="5"/>
  <c r="L442" i="5"/>
  <c r="L443" i="5"/>
  <c r="L444" i="5"/>
  <c r="L445" i="5"/>
  <c r="L446" i="5"/>
  <c r="L447" i="5"/>
  <c r="L448" i="5"/>
  <c r="L449" i="5"/>
  <c r="L450" i="5"/>
  <c r="L451" i="5"/>
  <c r="L452" i="5"/>
  <c r="L453" i="5"/>
  <c r="L454" i="5"/>
  <c r="L455" i="5"/>
  <c r="L456" i="5"/>
  <c r="L457" i="5"/>
  <c r="L458" i="5"/>
  <c r="L459" i="5"/>
  <c r="L460" i="5"/>
  <c r="L461" i="5"/>
  <c r="L462" i="5"/>
  <c r="G60" i="1"/>
  <c r="L463" i="5"/>
  <c r="L464" i="5"/>
  <c r="L465" i="5"/>
  <c r="G188" i="1"/>
  <c r="L466" i="5"/>
  <c r="L467" i="5"/>
  <c r="L468" i="5"/>
  <c r="L469" i="5"/>
  <c r="L470" i="5"/>
  <c r="L471" i="5"/>
  <c r="L472" i="5"/>
  <c r="L473" i="5"/>
  <c r="L474" i="5"/>
  <c r="L475" i="5"/>
  <c r="G175" i="1"/>
  <c r="L476" i="5"/>
  <c r="L477" i="5"/>
  <c r="L478" i="5"/>
  <c r="L479" i="5"/>
  <c r="L480" i="5"/>
  <c r="L481" i="5"/>
  <c r="L482" i="5"/>
  <c r="G156" i="1"/>
  <c r="L483" i="5"/>
  <c r="L484" i="5"/>
  <c r="L485" i="5"/>
  <c r="L486" i="5"/>
  <c r="L487" i="5"/>
  <c r="L488" i="5"/>
  <c r="G48" i="1"/>
  <c r="L489" i="5"/>
  <c r="L490" i="5"/>
  <c r="L491" i="5"/>
  <c r="L492" i="5"/>
  <c r="L493" i="5"/>
  <c r="L494" i="5"/>
  <c r="L495" i="5"/>
  <c r="G189" i="1"/>
  <c r="L496" i="5"/>
  <c r="L497" i="5"/>
  <c r="L498" i="5"/>
  <c r="L499" i="5"/>
  <c r="L500" i="5"/>
  <c r="L501" i="5"/>
  <c r="L502" i="5"/>
  <c r="L503" i="5"/>
  <c r="L504" i="5"/>
  <c r="L505" i="5"/>
  <c r="L506" i="5"/>
  <c r="G234" i="1"/>
  <c r="L507" i="5"/>
  <c r="L508" i="5"/>
  <c r="L509" i="5"/>
  <c r="L510" i="5"/>
  <c r="L511" i="5"/>
  <c r="L512" i="5"/>
  <c r="L513" i="5"/>
  <c r="L514" i="5"/>
  <c r="L515" i="5"/>
  <c r="L516" i="5"/>
  <c r="L517" i="5"/>
  <c r="L518" i="5"/>
  <c r="L519" i="5"/>
  <c r="L520" i="5"/>
  <c r="L521" i="5"/>
  <c r="L522" i="5"/>
  <c r="L523" i="5"/>
  <c r="L524" i="5"/>
  <c r="L525" i="5"/>
  <c r="L526" i="5"/>
  <c r="L527" i="5"/>
  <c r="L528" i="5"/>
  <c r="L529" i="5"/>
  <c r="L530" i="5"/>
  <c r="L531" i="5"/>
  <c r="L532" i="5"/>
  <c r="L533" i="5"/>
  <c r="G218" i="1"/>
  <c r="L534" i="5"/>
  <c r="G19" i="1"/>
  <c r="L535" i="5"/>
  <c r="L536" i="5"/>
  <c r="L537" i="5"/>
  <c r="L538" i="5"/>
  <c r="L539" i="5"/>
  <c r="L540" i="5"/>
  <c r="L541" i="5"/>
  <c r="G238" i="1"/>
  <c r="L542" i="5"/>
  <c r="G13" i="1"/>
  <c r="L543" i="5"/>
  <c r="L544" i="5"/>
  <c r="L545" i="5"/>
  <c r="L546" i="5"/>
  <c r="L547" i="5"/>
  <c r="L548" i="5"/>
  <c r="L549" i="5"/>
  <c r="L550" i="5"/>
  <c r="L551" i="5"/>
  <c r="L552" i="5"/>
  <c r="L553" i="5"/>
  <c r="L554" i="5"/>
  <c r="L555" i="5"/>
  <c r="L556" i="5"/>
  <c r="L557" i="5"/>
  <c r="L558" i="5"/>
  <c r="L559" i="5"/>
  <c r="L560" i="5"/>
  <c r="G16" i="1"/>
  <c r="L561" i="5"/>
  <c r="L562" i="5"/>
  <c r="L563" i="5"/>
  <c r="L564" i="5"/>
  <c r="L565" i="5"/>
  <c r="L566" i="5"/>
  <c r="L567" i="5"/>
  <c r="L568" i="5"/>
  <c r="L569" i="5"/>
  <c r="L570" i="5"/>
  <c r="L571" i="5"/>
  <c r="L572" i="5"/>
  <c r="L573" i="5"/>
  <c r="L574" i="5"/>
  <c r="L575" i="5"/>
  <c r="L576" i="5"/>
  <c r="L577" i="5"/>
  <c r="L578" i="5"/>
  <c r="L579" i="5"/>
  <c r="L580" i="5"/>
  <c r="L581" i="5"/>
  <c r="L582" i="5"/>
  <c r="L583" i="5"/>
  <c r="L584" i="5"/>
  <c r="L585" i="5"/>
  <c r="L586" i="5"/>
  <c r="L587" i="5"/>
  <c r="L588" i="5"/>
  <c r="L589" i="5"/>
  <c r="G102" i="1"/>
  <c r="L590" i="5"/>
  <c r="L591" i="5"/>
  <c r="L592" i="5"/>
  <c r="L593" i="5"/>
  <c r="L594" i="5"/>
  <c r="L595" i="5"/>
  <c r="L596" i="5"/>
  <c r="L597" i="5"/>
  <c r="L598" i="5"/>
  <c r="L599" i="5"/>
  <c r="L600" i="5"/>
  <c r="L601" i="5"/>
  <c r="L602" i="5"/>
  <c r="L603" i="5"/>
  <c r="L604" i="5"/>
  <c r="L605" i="5"/>
  <c r="L606" i="5"/>
  <c r="L607" i="5"/>
  <c r="L608" i="5"/>
  <c r="L609" i="5"/>
  <c r="L610" i="5"/>
  <c r="L611" i="5"/>
  <c r="L612" i="5"/>
  <c r="L613" i="5"/>
  <c r="L614" i="5"/>
  <c r="L615" i="5"/>
  <c r="L616" i="5"/>
  <c r="L617" i="5"/>
  <c r="L618" i="5"/>
  <c r="L619" i="5"/>
  <c r="L620" i="5"/>
  <c r="L621" i="5"/>
  <c r="L622" i="5"/>
  <c r="L623" i="5"/>
  <c r="L624" i="5"/>
  <c r="G259" i="1"/>
  <c r="L625" i="5"/>
  <c r="L626" i="5"/>
  <c r="G114" i="1"/>
  <c r="L627" i="5"/>
  <c r="L628" i="5"/>
  <c r="L629" i="5"/>
  <c r="L630" i="5"/>
  <c r="G154" i="1"/>
  <c r="L631" i="5"/>
  <c r="L632" i="5"/>
  <c r="L633" i="5"/>
  <c r="L634" i="5"/>
  <c r="L635" i="5"/>
  <c r="L636" i="5"/>
  <c r="L637" i="5"/>
  <c r="L638" i="5"/>
  <c r="L639" i="5"/>
  <c r="G34" i="1"/>
  <c r="L640" i="5"/>
  <c r="L641" i="5"/>
  <c r="L642" i="5"/>
  <c r="L643" i="5"/>
  <c r="G261" i="1"/>
  <c r="L644" i="5"/>
  <c r="L645" i="5"/>
  <c r="L646" i="5"/>
  <c r="G10" i="1"/>
  <c r="L647" i="5"/>
  <c r="L648" i="5"/>
  <c r="L649" i="5"/>
  <c r="L650" i="5"/>
  <c r="L651" i="5"/>
  <c r="L652" i="5"/>
  <c r="L653" i="5"/>
  <c r="G174" i="1"/>
  <c r="L654" i="5"/>
  <c r="L655" i="5"/>
  <c r="L656" i="5"/>
  <c r="L657" i="5"/>
  <c r="L658" i="5"/>
  <c r="G59" i="1"/>
  <c r="L659" i="5"/>
  <c r="L660" i="5"/>
  <c r="L661" i="5"/>
  <c r="L662" i="5"/>
  <c r="L663" i="5"/>
  <c r="L664" i="5"/>
  <c r="L665" i="5"/>
  <c r="L666" i="5"/>
  <c r="L667" i="5"/>
  <c r="G168" i="1"/>
  <c r="L668" i="5"/>
  <c r="L669" i="5"/>
  <c r="G240" i="1"/>
  <c r="L670" i="5"/>
  <c r="L671" i="5"/>
  <c r="L672" i="5"/>
  <c r="G166" i="1"/>
  <c r="L673" i="5"/>
  <c r="L674" i="5"/>
  <c r="L675" i="5"/>
  <c r="L676" i="5"/>
  <c r="L677" i="5"/>
  <c r="L678" i="5"/>
  <c r="G255" i="1"/>
  <c r="L679" i="5"/>
  <c r="L680" i="5"/>
  <c r="L681" i="5"/>
  <c r="L682" i="5"/>
  <c r="L683" i="5"/>
  <c r="L684" i="5"/>
  <c r="L685" i="5"/>
  <c r="L686" i="5"/>
  <c r="L687" i="5"/>
  <c r="G211" i="1"/>
  <c r="L688" i="5"/>
  <c r="L689" i="5"/>
  <c r="L690" i="5"/>
  <c r="L691" i="5"/>
  <c r="L692" i="5"/>
  <c r="L693" i="5"/>
  <c r="L694" i="5"/>
  <c r="L695" i="5"/>
  <c r="L696" i="5"/>
  <c r="L697" i="5"/>
  <c r="L698" i="5"/>
  <c r="L699" i="5"/>
  <c r="L700" i="5"/>
  <c r="L701" i="5"/>
  <c r="L702" i="5"/>
  <c r="L703" i="5"/>
  <c r="L704" i="5"/>
  <c r="L705" i="5"/>
  <c r="L706" i="5"/>
  <c r="L707" i="5"/>
  <c r="G209" i="1"/>
  <c r="L708" i="5"/>
  <c r="L709" i="5"/>
  <c r="G199" i="1"/>
  <c r="L710" i="5"/>
  <c r="L711" i="5"/>
  <c r="G220" i="1"/>
  <c r="L712" i="5"/>
  <c r="L713" i="5"/>
  <c r="L714" i="5"/>
  <c r="L715" i="5"/>
  <c r="L716" i="5"/>
  <c r="L717" i="5"/>
  <c r="L718" i="5"/>
  <c r="L719" i="5"/>
  <c r="L720" i="5"/>
  <c r="L721" i="5"/>
  <c r="G265" i="1"/>
  <c r="L722" i="5"/>
  <c r="L723" i="5"/>
  <c r="L724" i="5"/>
  <c r="L725" i="5"/>
  <c r="L726" i="5"/>
  <c r="L727" i="5"/>
  <c r="L728" i="5"/>
  <c r="L729" i="5"/>
  <c r="L730" i="5"/>
  <c r="L731" i="5"/>
  <c r="L732" i="5"/>
  <c r="L733" i="5"/>
  <c r="L734" i="5"/>
  <c r="L735" i="5"/>
  <c r="L736" i="5"/>
  <c r="G23" i="1"/>
  <c r="L737" i="5"/>
  <c r="L738" i="5"/>
  <c r="L739" i="5"/>
  <c r="L740" i="5"/>
  <c r="L741" i="5"/>
  <c r="L742" i="5"/>
  <c r="L743" i="5"/>
  <c r="L744" i="5"/>
  <c r="L745" i="5"/>
  <c r="L746" i="5"/>
  <c r="L747" i="5"/>
  <c r="L748" i="5"/>
  <c r="L749" i="5"/>
  <c r="L750" i="5"/>
  <c r="L751" i="5"/>
  <c r="L752" i="5"/>
  <c r="L753" i="5"/>
  <c r="L754" i="5"/>
  <c r="L755" i="5"/>
  <c r="L756" i="5"/>
  <c r="L757" i="5"/>
  <c r="L758" i="5"/>
  <c r="L759" i="5"/>
  <c r="L760" i="5"/>
  <c r="L761" i="5"/>
  <c r="L762" i="5"/>
  <c r="L763" i="5"/>
  <c r="G108" i="1"/>
  <c r="L764" i="5"/>
  <c r="G69" i="1"/>
  <c r="L765" i="5"/>
  <c r="L766" i="5"/>
  <c r="L767" i="5"/>
  <c r="L768" i="5"/>
  <c r="G70" i="1"/>
  <c r="L769" i="5"/>
  <c r="L770" i="5"/>
  <c r="L771" i="5"/>
  <c r="L772" i="5"/>
  <c r="L773" i="5"/>
  <c r="L774" i="5"/>
  <c r="L775" i="5"/>
  <c r="L776" i="5"/>
  <c r="L777" i="5"/>
  <c r="L778" i="5"/>
  <c r="G51" i="1"/>
  <c r="L779" i="5"/>
  <c r="L780" i="5"/>
  <c r="L781" i="5"/>
  <c r="G130" i="1"/>
  <c r="L782" i="5"/>
  <c r="L783" i="5"/>
  <c r="L784" i="5"/>
  <c r="G15" i="1"/>
  <c r="L785" i="5"/>
  <c r="L786" i="5"/>
  <c r="L787" i="5"/>
  <c r="G221" i="1"/>
  <c r="L788" i="5"/>
  <c r="G44" i="1"/>
  <c r="L789" i="5"/>
  <c r="G76" i="1"/>
  <c r="L790" i="5"/>
  <c r="L791" i="5"/>
  <c r="L792" i="5"/>
  <c r="G256" i="1"/>
  <c r="L793" i="5"/>
  <c r="L794" i="5"/>
  <c r="G125" i="1"/>
  <c r="L795" i="5"/>
  <c r="L796" i="5"/>
  <c r="G135" i="1"/>
  <c r="L797" i="5"/>
  <c r="G117" i="1"/>
  <c r="L798" i="5"/>
  <c r="L799" i="5"/>
  <c r="L800" i="5"/>
  <c r="L801" i="5"/>
  <c r="L802" i="5"/>
  <c r="G64" i="1"/>
  <c r="L803" i="5"/>
  <c r="G2" i="1"/>
  <c r="L804" i="5"/>
  <c r="G109" i="1"/>
  <c r="L805" i="5"/>
  <c r="G50" i="1"/>
  <c r="L806" i="5"/>
  <c r="L807" i="5"/>
  <c r="L808" i="5"/>
  <c r="L809" i="5"/>
  <c r="L810" i="5"/>
  <c r="G165" i="1"/>
  <c r="L811" i="5"/>
  <c r="L812" i="5"/>
  <c r="L813" i="5"/>
  <c r="L814" i="5"/>
  <c r="L815" i="5"/>
  <c r="L816" i="5"/>
  <c r="L817" i="5"/>
  <c r="L818" i="5"/>
  <c r="G14" i="1"/>
  <c r="L819" i="5"/>
  <c r="L820" i="5"/>
  <c r="L821" i="5"/>
  <c r="L822" i="5"/>
  <c r="L823" i="5"/>
  <c r="L824" i="5"/>
  <c r="L825" i="5"/>
  <c r="L826" i="5"/>
  <c r="L827" i="5"/>
  <c r="L828" i="5"/>
  <c r="L829" i="5"/>
  <c r="L830" i="5"/>
  <c r="L831" i="5"/>
  <c r="L832" i="5"/>
  <c r="L833" i="5"/>
  <c r="L834" i="5"/>
  <c r="L835" i="5"/>
  <c r="L836" i="5"/>
  <c r="L837" i="5"/>
  <c r="L838" i="5"/>
  <c r="L839" i="5"/>
  <c r="L840" i="5"/>
  <c r="G219" i="1"/>
  <c r="L841" i="5"/>
  <c r="L842" i="5"/>
  <c r="L843" i="5"/>
  <c r="L844" i="5"/>
  <c r="L845" i="5"/>
  <c r="L846" i="5"/>
  <c r="L847" i="5"/>
  <c r="L848" i="5"/>
  <c r="L849" i="5"/>
  <c r="M2" i="5"/>
  <c r="L2" i="5"/>
  <c r="M3" i="4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2" i="4"/>
  <c r="L3" i="4"/>
  <c r="L4" i="4"/>
  <c r="L5" i="4"/>
  <c r="L6" i="4"/>
  <c r="L7" i="4"/>
  <c r="G21" i="1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G5" i="1"/>
  <c r="L21" i="4"/>
  <c r="G47" i="1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G53" i="1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G148" i="1"/>
  <c r="L58" i="4"/>
  <c r="G144" i="1"/>
  <c r="L59" i="4"/>
  <c r="L60" i="4"/>
  <c r="L61" i="4"/>
  <c r="L62" i="4"/>
  <c r="L63" i="4"/>
  <c r="L64" i="4"/>
  <c r="L65" i="4"/>
  <c r="L66" i="4"/>
  <c r="L67" i="4"/>
  <c r="L68" i="4"/>
  <c r="G20" i="1"/>
  <c r="L69" i="4"/>
  <c r="L70" i="4"/>
  <c r="L71" i="4"/>
  <c r="L72" i="4"/>
  <c r="L73" i="4"/>
  <c r="L74" i="4"/>
  <c r="L75" i="4"/>
  <c r="L76" i="4"/>
  <c r="G105" i="1"/>
  <c r="L77" i="4"/>
  <c r="L78" i="4"/>
  <c r="L79" i="4"/>
  <c r="L80" i="4"/>
  <c r="L81" i="4"/>
  <c r="G200" i="1"/>
  <c r="L82" i="4"/>
  <c r="L83" i="4"/>
  <c r="L84" i="4"/>
  <c r="L85" i="4"/>
  <c r="L86" i="4"/>
  <c r="L87" i="4"/>
  <c r="L88" i="4"/>
  <c r="L89" i="4"/>
  <c r="L2" i="4"/>
  <c r="N3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2" i="3"/>
  <c r="M3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G88" i="1"/>
  <c r="M78" i="3"/>
  <c r="G83" i="1"/>
  <c r="M79" i="3"/>
  <c r="M80" i="3"/>
  <c r="M81" i="3"/>
  <c r="G248" i="1"/>
  <c r="M82" i="3"/>
  <c r="G11" i="1"/>
  <c r="M83" i="3"/>
  <c r="M84" i="3"/>
  <c r="M85" i="3"/>
  <c r="M86" i="3"/>
  <c r="G43" i="1"/>
  <c r="M87" i="3"/>
  <c r="M88" i="3"/>
  <c r="M89" i="3"/>
  <c r="M90" i="3"/>
  <c r="M91" i="3"/>
  <c r="M92" i="3"/>
  <c r="M93" i="3"/>
  <c r="M94" i="3"/>
  <c r="M2" i="3"/>
  <c r="G115" i="1"/>
  <c r="G116" i="1"/>
  <c r="G118" i="1"/>
  <c r="G120" i="1"/>
  <c r="G121" i="1"/>
  <c r="G122" i="1"/>
  <c r="G126" i="1"/>
  <c r="G127" i="1"/>
  <c r="G128" i="1"/>
  <c r="G129" i="1"/>
  <c r="G131" i="1"/>
  <c r="G132" i="1"/>
  <c r="G133" i="1"/>
  <c r="G136" i="1"/>
  <c r="G137" i="1"/>
  <c r="G138" i="1"/>
  <c r="G139" i="1"/>
  <c r="G141" i="1"/>
  <c r="G142" i="1"/>
  <c r="G143" i="1"/>
  <c r="G145" i="1"/>
  <c r="G146" i="1"/>
  <c r="G147" i="1"/>
  <c r="G150" i="1"/>
  <c r="G151" i="1"/>
  <c r="G153" i="1"/>
  <c r="G155" i="1"/>
  <c r="G157" i="1"/>
  <c r="G161" i="1"/>
  <c r="G162" i="1"/>
  <c r="G163" i="1"/>
  <c r="G164" i="1"/>
  <c r="G167" i="1"/>
  <c r="G169" i="1"/>
  <c r="G170" i="1"/>
  <c r="G171" i="1"/>
  <c r="G172" i="1"/>
  <c r="G173" i="1"/>
  <c r="G176" i="1"/>
  <c r="G177" i="1"/>
  <c r="G178" i="1"/>
  <c r="G180" i="1"/>
  <c r="G181" i="1"/>
  <c r="G182" i="1"/>
  <c r="G183" i="1"/>
  <c r="G184" i="1"/>
  <c r="G185" i="1"/>
  <c r="G186" i="1"/>
  <c r="G187" i="1"/>
  <c r="G191" i="1"/>
  <c r="G192" i="1"/>
  <c r="G193" i="1"/>
  <c r="G194" i="1"/>
  <c r="G195" i="1"/>
  <c r="G196" i="1"/>
  <c r="G197" i="1"/>
  <c r="G198" i="1"/>
  <c r="G201" i="1"/>
  <c r="G202" i="1"/>
  <c r="G203" i="1"/>
  <c r="G204" i="1"/>
  <c r="G205" i="1"/>
  <c r="G207" i="1"/>
  <c r="G208" i="1"/>
  <c r="G210" i="1"/>
  <c r="G212" i="1"/>
  <c r="G213" i="1"/>
  <c r="G214" i="1"/>
  <c r="G215" i="1"/>
  <c r="G217" i="1"/>
  <c r="G222" i="1"/>
  <c r="G224" i="1"/>
  <c r="G225" i="1"/>
  <c r="G226" i="1"/>
  <c r="G228" i="1"/>
  <c r="G229" i="1"/>
  <c r="G230" i="1"/>
  <c r="G233" i="1"/>
  <c r="G235" i="1"/>
  <c r="G236" i="1"/>
  <c r="G237" i="1"/>
  <c r="G239" i="1"/>
  <c r="G241" i="1"/>
  <c r="G242" i="1"/>
  <c r="G243" i="1"/>
  <c r="G244" i="1"/>
  <c r="G245" i="1"/>
  <c r="G246" i="1"/>
  <c r="G247" i="1"/>
  <c r="G249" i="1"/>
  <c r="G250" i="1"/>
  <c r="G251" i="1"/>
  <c r="G252" i="1"/>
  <c r="G253" i="1"/>
  <c r="G254" i="1"/>
  <c r="G257" i="1"/>
  <c r="G258" i="1"/>
  <c r="G260" i="1"/>
  <c r="G262" i="1"/>
  <c r="G263" i="1"/>
  <c r="G264" i="1"/>
  <c r="G266" i="1"/>
  <c r="G268" i="1"/>
  <c r="G269" i="1"/>
  <c r="G270" i="1"/>
  <c r="G99" i="1"/>
  <c r="G100" i="1"/>
  <c r="G101" i="1"/>
  <c r="G103" i="1"/>
  <c r="G104" i="1"/>
  <c r="G106" i="1"/>
  <c r="G110" i="1"/>
  <c r="G111" i="1"/>
  <c r="G112" i="1"/>
  <c r="G94" i="1"/>
  <c r="G95" i="1"/>
  <c r="G96" i="1"/>
  <c r="G98" i="1"/>
  <c r="G90" i="1"/>
  <c r="G91" i="1"/>
  <c r="G92" i="1"/>
  <c r="G93" i="1"/>
  <c r="G3" i="1"/>
  <c r="G6" i="1"/>
  <c r="G8" i="1"/>
  <c r="G12" i="1"/>
  <c r="G17" i="1"/>
  <c r="G18" i="1"/>
  <c r="G22" i="1"/>
  <c r="G24" i="1"/>
  <c r="G25" i="1"/>
  <c r="G26" i="1"/>
  <c r="G27" i="1"/>
  <c r="G28" i="1"/>
  <c r="G29" i="1"/>
  <c r="G31" i="1"/>
  <c r="G35" i="1"/>
  <c r="G36" i="1"/>
  <c r="G37" i="1"/>
  <c r="G38" i="1"/>
  <c r="G41" i="1"/>
  <c r="G42" i="1"/>
  <c r="G45" i="1"/>
  <c r="G52" i="1"/>
  <c r="G55" i="1"/>
  <c r="G56" i="1"/>
  <c r="G58" i="1"/>
  <c r="G61" i="1"/>
  <c r="G62" i="1"/>
  <c r="G63" i="1"/>
  <c r="G67" i="1"/>
  <c r="G68" i="1"/>
  <c r="G73" i="1"/>
  <c r="G74" i="1"/>
  <c r="G75" i="1"/>
  <c r="G78" i="1"/>
  <c r="G79" i="1"/>
  <c r="G80" i="1"/>
  <c r="G81" i="1"/>
  <c r="G82" i="1"/>
  <c r="G84" i="1"/>
  <c r="G86" i="1"/>
  <c r="G87" i="1"/>
</calcChain>
</file>

<file path=xl/sharedStrings.xml><?xml version="1.0" encoding="utf-8"?>
<sst xmlns="http://schemas.openxmlformats.org/spreadsheetml/2006/main" count="6993" uniqueCount="1138">
  <si>
    <t>entry</t>
  </si>
  <si>
    <t>persname</t>
  </si>
  <si>
    <t>perstype</t>
  </si>
  <si>
    <t>CBDBid</t>
  </si>
  <si>
    <t>c_name_chn</t>
  </si>
  <si>
    <t>c_index_year</t>
  </si>
  <si>
    <t>ssjwc1n1</t>
  </si>
  <si>
    <t>司馬池</t>
  </si>
  <si>
    <t>interlocutor</t>
  </si>
  <si>
    <t>司馬光</t>
  </si>
  <si>
    <t>ssjwc1n3</t>
  </si>
  <si>
    <t>鄭毅夫</t>
  </si>
  <si>
    <t>鄭獬</t>
  </si>
  <si>
    <t>ssjwc1n7</t>
  </si>
  <si>
    <t>先公</t>
  </si>
  <si>
    <t>ssjwc1n8</t>
  </si>
  <si>
    <t>始平公</t>
  </si>
  <si>
    <t>龐籍</t>
  </si>
  <si>
    <t>ssjwc1n9</t>
  </si>
  <si>
    <t>魏舜卿</t>
  </si>
  <si>
    <t>石介</t>
  </si>
  <si>
    <t>author</t>
  </si>
  <si>
    <t>ssjwc1n18</t>
  </si>
  <si>
    <t>ssjwc1n19</t>
  </si>
  <si>
    <t>閻士良云</t>
  </si>
  <si>
    <t>閻士良</t>
  </si>
  <si>
    <t>ssjwc1n24</t>
  </si>
  <si>
    <t>ssjwc1n25</t>
  </si>
  <si>
    <t>ssjwc1n34</t>
  </si>
  <si>
    <t>ssjwc1n39</t>
  </si>
  <si>
    <t>君倚</t>
  </si>
  <si>
    <t>secondaryInterlocutor</t>
  </si>
  <si>
    <t>錢公輔</t>
  </si>
  <si>
    <t>ssjwc1n44</t>
  </si>
  <si>
    <t>藍元震</t>
  </si>
  <si>
    <t>ssjwc1n45</t>
  </si>
  <si>
    <t>堯夫</t>
  </si>
  <si>
    <t>范純仁</t>
  </si>
  <si>
    <t>ssjwc2n48</t>
  </si>
  <si>
    <t>公</t>
  </si>
  <si>
    <t>ssjwc2n49</t>
  </si>
  <si>
    <t>ssjwc2n50</t>
  </si>
  <si>
    <t>ssjwc2n51</t>
  </si>
  <si>
    <t>王原叔</t>
  </si>
  <si>
    <t>王洙</t>
  </si>
  <si>
    <t>ssjwc2n52</t>
  </si>
  <si>
    <t>ssjwc2n55</t>
  </si>
  <si>
    <t>伯康</t>
  </si>
  <si>
    <t>司馬旦</t>
  </si>
  <si>
    <t>ssjwc2n56</t>
  </si>
  <si>
    <t>張錫</t>
  </si>
  <si>
    <t>ssjwc2n63</t>
  </si>
  <si>
    <t>ssjwc2n64</t>
  </si>
  <si>
    <t>張宗益</t>
  </si>
  <si>
    <t>ssjwc2n66</t>
  </si>
  <si>
    <t>楊樂道</t>
  </si>
  <si>
    <t>楊畋</t>
  </si>
  <si>
    <t>ssjwc2n70</t>
  </si>
  <si>
    <t>唐子方</t>
  </si>
  <si>
    <t>唐介</t>
  </si>
  <si>
    <t>ssjwc2n71</t>
  </si>
  <si>
    <t>子方</t>
  </si>
  <si>
    <t>ssjwc2n73</t>
  </si>
  <si>
    <t>富公</t>
  </si>
  <si>
    <t>富弼</t>
  </si>
  <si>
    <t>ssjwc2n75</t>
  </si>
  <si>
    <t>張文裕</t>
  </si>
  <si>
    <t>張掞</t>
  </si>
  <si>
    <t>ssjwc3n76</t>
  </si>
  <si>
    <t>ssjwc3n77</t>
  </si>
  <si>
    <t>程頤</t>
  </si>
  <si>
    <t>ssjwc3n79</t>
  </si>
  <si>
    <t>宋次道</t>
  </si>
  <si>
    <t>宋敏求</t>
  </si>
  <si>
    <t>ssjwc3n80</t>
  </si>
  <si>
    <t>ssjwc3n81</t>
  </si>
  <si>
    <t>ssjwc3n84</t>
  </si>
  <si>
    <t>次道</t>
  </si>
  <si>
    <t>ssjwc3n87</t>
  </si>
  <si>
    <t>韓欽聖</t>
  </si>
  <si>
    <t>韓宗彥</t>
  </si>
  <si>
    <t>ssjwc3n100</t>
  </si>
  <si>
    <t>景休</t>
  </si>
  <si>
    <t>夏侯延祐</t>
  </si>
  <si>
    <t>ssjwc3n101</t>
  </si>
  <si>
    <t>又</t>
  </si>
  <si>
    <t>ssjwc3n103</t>
  </si>
  <si>
    <t>原叔</t>
  </si>
  <si>
    <t>ssjwc3n104</t>
  </si>
  <si>
    <t>龐公</t>
  </si>
  <si>
    <t>ssjwc3n105</t>
  </si>
  <si>
    <t>李受</t>
  </si>
  <si>
    <t>ssjwc3n106</t>
  </si>
  <si>
    <t>不疑</t>
  </si>
  <si>
    <t>王慎言</t>
  </si>
  <si>
    <t>ssjwc3n107</t>
  </si>
  <si>
    <t>師道</t>
  </si>
  <si>
    <t>韓公彥</t>
  </si>
  <si>
    <t>ssjwc3n108</t>
  </si>
  <si>
    <t>ssjwc4n114</t>
  </si>
  <si>
    <t>叔禮</t>
  </si>
  <si>
    <t>孫瑜</t>
  </si>
  <si>
    <t>ssjwc4n115</t>
  </si>
  <si>
    <t>曾公</t>
  </si>
  <si>
    <t>曾布</t>
  </si>
  <si>
    <t>ssjwc4n116</t>
  </si>
  <si>
    <t>傅求</t>
  </si>
  <si>
    <t>ssjwc4n118</t>
  </si>
  <si>
    <t>張侍郎</t>
  </si>
  <si>
    <t>張方平</t>
  </si>
  <si>
    <t>ssjwc4n119</t>
  </si>
  <si>
    <t>ssjwc4n120</t>
  </si>
  <si>
    <t>ssjwc4n128</t>
  </si>
  <si>
    <t>子高</t>
  </si>
  <si>
    <t>錢彥遠</t>
  </si>
  <si>
    <t>ssjwc4n129</t>
  </si>
  <si>
    <t>張景晦之</t>
  </si>
  <si>
    <t>張景</t>
  </si>
  <si>
    <t>ssjwc4n130</t>
  </si>
  <si>
    <t>ssjwc5n139</t>
  </si>
  <si>
    <t>ssjwc5n143</t>
  </si>
  <si>
    <t>ssjwc5n144</t>
  </si>
  <si>
    <t>ssjwc5n145</t>
  </si>
  <si>
    <t>ssjwc5n147</t>
  </si>
  <si>
    <t>貢父</t>
  </si>
  <si>
    <t>劉攽</t>
  </si>
  <si>
    <t>ssjwc5n148</t>
  </si>
  <si>
    <t>劉貢父</t>
  </si>
  <si>
    <t>ssjwc5n149</t>
  </si>
  <si>
    <t>袁默</t>
  </si>
  <si>
    <t>ssjwc5n150</t>
  </si>
  <si>
    <t>錢資元</t>
  </si>
  <si>
    <t>錢象先</t>
  </si>
  <si>
    <t>ssjwc5n151</t>
  </si>
  <si>
    <t>ssjwc5n152</t>
  </si>
  <si>
    <t>滕元發</t>
  </si>
  <si>
    <t>ssjwc6n154</t>
  </si>
  <si>
    <t>ssjwc6n155</t>
  </si>
  <si>
    <t>ssjwc6n156</t>
  </si>
  <si>
    <t>ssjwc6n157</t>
  </si>
  <si>
    <t>郝元規</t>
  </si>
  <si>
    <t>ssjwc6n158</t>
  </si>
  <si>
    <t>ssjwc6n159</t>
  </si>
  <si>
    <t>董沔</t>
  </si>
  <si>
    <t>ssjwc6n162</t>
  </si>
  <si>
    <t>陸子履</t>
  </si>
  <si>
    <t>陸經</t>
  </si>
  <si>
    <t>ssjwc6n163</t>
  </si>
  <si>
    <t>樂道父</t>
  </si>
  <si>
    <t>楊琪</t>
  </si>
  <si>
    <t>張耆</t>
  </si>
  <si>
    <t>ssjwc6n165</t>
  </si>
  <si>
    <t>孟翱</t>
  </si>
  <si>
    <t>ssjwc6n166</t>
  </si>
  <si>
    <t>ssjwc6n168</t>
  </si>
  <si>
    <t>奭子瑜</t>
  </si>
  <si>
    <t>ssjwc6n173</t>
  </si>
  <si>
    <t>ssjwc6n174</t>
  </si>
  <si>
    <t>元震</t>
  </si>
  <si>
    <t>李子儀</t>
  </si>
  <si>
    <t>ssjwc6n176</t>
  </si>
  <si>
    <t>ssjwc6n178</t>
  </si>
  <si>
    <t>蘇子容</t>
  </si>
  <si>
    <t>蘇頌</t>
  </si>
  <si>
    <t>ssjwc6n179</t>
  </si>
  <si>
    <t>元忠</t>
  </si>
  <si>
    <t>劉瑾</t>
  </si>
  <si>
    <t>ssjwc6n180</t>
  </si>
  <si>
    <t>ssjwc6n181</t>
  </si>
  <si>
    <t>祖擇之</t>
  </si>
  <si>
    <t>祖無擇</t>
  </si>
  <si>
    <t>ssjwc7n193</t>
  </si>
  <si>
    <t>ssjwc7n194</t>
  </si>
  <si>
    <t>王勝之</t>
  </si>
  <si>
    <t>王益柔</t>
  </si>
  <si>
    <t>ssjwc7n196</t>
  </si>
  <si>
    <t>ssjwc7n198</t>
  </si>
  <si>
    <t>李公達</t>
  </si>
  <si>
    <t>李及之</t>
  </si>
  <si>
    <t>ssjwc7n199</t>
  </si>
  <si>
    <t>ssjwc7n202</t>
  </si>
  <si>
    <t>ssjwc7n203</t>
  </si>
  <si>
    <t>ssjwc7n207</t>
  </si>
  <si>
    <t>辛若渝</t>
  </si>
  <si>
    <t>ssjwc7n209</t>
  </si>
  <si>
    <t>ssjwc7n210</t>
  </si>
  <si>
    <t>ssjwc7n212</t>
  </si>
  <si>
    <t>ssjwc8n216</t>
  </si>
  <si>
    <t>及之</t>
  </si>
  <si>
    <t>ssjwc8n221</t>
  </si>
  <si>
    <t>子淵</t>
  </si>
  <si>
    <t>尹源</t>
  </si>
  <si>
    <t>ssjwc8n227</t>
  </si>
  <si>
    <t>李端愿</t>
  </si>
  <si>
    <t>ssjwc8n228</t>
  </si>
  <si>
    <t>ssjwc8n232</t>
  </si>
  <si>
    <t>王樂道</t>
  </si>
  <si>
    <t>王莘</t>
  </si>
  <si>
    <t>ssjwc9n247</t>
  </si>
  <si>
    <t>王臨</t>
  </si>
  <si>
    <t>ssjwc9n249</t>
  </si>
  <si>
    <t>ssjwc9n250</t>
  </si>
  <si>
    <t>ssjwc9n255</t>
  </si>
  <si>
    <t>希文</t>
  </si>
  <si>
    <t>范仲淹</t>
  </si>
  <si>
    <t>ssjwc9n260</t>
  </si>
  <si>
    <t>穎公</t>
  </si>
  <si>
    <t>ssjwc9n262</t>
  </si>
  <si>
    <t>郭固</t>
  </si>
  <si>
    <t>ssjwc9n266</t>
  </si>
  <si>
    <t>自</t>
  </si>
  <si>
    <t>ssjwc9n269</t>
  </si>
  <si>
    <t>黃好謙</t>
  </si>
  <si>
    <t>ssjwc9n272</t>
  </si>
  <si>
    <t>身</t>
  </si>
  <si>
    <t>ssjwc10n274</t>
  </si>
  <si>
    <t>楊希元</t>
  </si>
  <si>
    <t>ssjwc10n281</t>
  </si>
  <si>
    <t>ssjwc10n283</t>
  </si>
  <si>
    <t>好謙</t>
  </si>
  <si>
    <t>ssjwc10n284</t>
  </si>
  <si>
    <t>士良</t>
  </si>
  <si>
    <t>ssjwc10n287</t>
  </si>
  <si>
    <t>ssjwc10n291</t>
  </si>
  <si>
    <t>伯淳</t>
  </si>
  <si>
    <t>程顥</t>
  </si>
  <si>
    <t>ssjwc10n292</t>
  </si>
  <si>
    <t>伯達</t>
  </si>
  <si>
    <t>蘇邁</t>
  </si>
  <si>
    <t>ssjwc10n294</t>
  </si>
  <si>
    <t>ssjwc10n295</t>
  </si>
  <si>
    <t>王禹玉</t>
  </si>
  <si>
    <t>王珪</t>
  </si>
  <si>
    <t>ssjwc10n296</t>
  </si>
  <si>
    <t>李公明</t>
  </si>
  <si>
    <t>李柬之</t>
  </si>
  <si>
    <t>ssjwc10n307</t>
  </si>
  <si>
    <t>李兟</t>
  </si>
  <si>
    <t>ssjwc10n308</t>
  </si>
  <si>
    <t>君貺</t>
  </si>
  <si>
    <t>王拱辰</t>
  </si>
  <si>
    <t>ssjwc11n318</t>
  </si>
  <si>
    <t>罕</t>
  </si>
  <si>
    <t>王罕</t>
  </si>
  <si>
    <t>ssjwc11n321</t>
  </si>
  <si>
    <t>上</t>
  </si>
  <si>
    <t>趙禎</t>
  </si>
  <si>
    <t>ssjwc11n323</t>
  </si>
  <si>
    <t>周革</t>
  </si>
  <si>
    <t>ssjwc11n328</t>
  </si>
  <si>
    <t>郭帥</t>
  </si>
  <si>
    <t>郭逵</t>
  </si>
  <si>
    <t>ssjwc11n329</t>
  </si>
  <si>
    <t>ssjwc11n330</t>
  </si>
  <si>
    <t>ssjwc11n331</t>
  </si>
  <si>
    <t>ssjwc12n333</t>
  </si>
  <si>
    <t>ssjwc12n334</t>
  </si>
  <si>
    <t>ssjwc12n335</t>
  </si>
  <si>
    <t>ssjwc12n336</t>
  </si>
  <si>
    <t>范雍</t>
  </si>
  <si>
    <t>ssjwc12n342</t>
  </si>
  <si>
    <t>ssjwc12n343</t>
  </si>
  <si>
    <t>韓琦</t>
  </si>
  <si>
    <t>周詢</t>
  </si>
  <si>
    <t>魚周詢</t>
  </si>
  <si>
    <t>戡</t>
  </si>
  <si>
    <t>程戡</t>
  </si>
  <si>
    <t>ssjwc12n344</t>
  </si>
  <si>
    <t>琦</t>
  </si>
  <si>
    <t>ssjwc12n345</t>
  </si>
  <si>
    <t>ssjwc12n348</t>
  </si>
  <si>
    <t>ssjwc12n356</t>
  </si>
  <si>
    <t>張公</t>
  </si>
  <si>
    <t>ssjwc12n357</t>
  </si>
  <si>
    <t>薛向</t>
  </si>
  <si>
    <t>ssjwc13n360</t>
  </si>
  <si>
    <t>ssjwc13n362</t>
  </si>
  <si>
    <t>王正甫</t>
  </si>
  <si>
    <t>ssjwc13n365</t>
  </si>
  <si>
    <t>狄諮</t>
  </si>
  <si>
    <t>ssjwc13n371</t>
  </si>
  <si>
    <t>康衛</t>
  </si>
  <si>
    <t>ssjwc13n373</t>
  </si>
  <si>
    <t>李章</t>
  </si>
  <si>
    <t>ssjwc13n374</t>
  </si>
  <si>
    <t>蔡子直</t>
  </si>
  <si>
    <t>蔡抗</t>
  </si>
  <si>
    <t>ssjwc13n375</t>
  </si>
  <si>
    <t>鑑</t>
  </si>
  <si>
    <t>石鑑</t>
  </si>
  <si>
    <t>智高</t>
  </si>
  <si>
    <t>儂智高</t>
  </si>
  <si>
    <t>ssjwc13n376</t>
  </si>
  <si>
    <t>蕭注</t>
  </si>
  <si>
    <t>ssjwc13n377</t>
  </si>
  <si>
    <t>ssjwc14n383</t>
  </si>
  <si>
    <t>汪輔之</t>
  </si>
  <si>
    <t>ssjwc14n384</t>
  </si>
  <si>
    <t>盧秉</t>
  </si>
  <si>
    <t>ssjwc14n393</t>
  </si>
  <si>
    <t>張濟</t>
  </si>
  <si>
    <t>ssjwc14n395</t>
  </si>
  <si>
    <t>景仁</t>
  </si>
  <si>
    <t>范鎮</t>
  </si>
  <si>
    <t>ssjwc14n396</t>
  </si>
  <si>
    <t>公佐</t>
  </si>
  <si>
    <t>蘇寀</t>
  </si>
  <si>
    <t>ssjwc14n397</t>
  </si>
  <si>
    <t>ssjwc14n398</t>
  </si>
  <si>
    <t>ssjwc14n399</t>
  </si>
  <si>
    <t>ssjwc14n400</t>
  </si>
  <si>
    <t>楊作</t>
  </si>
  <si>
    <t>ssjwc14n402</t>
  </si>
  <si>
    <t>李南公</t>
  </si>
  <si>
    <t>ssjwc14n403</t>
  </si>
  <si>
    <t>身見</t>
  </si>
  <si>
    <t>ssjwc14n406</t>
  </si>
  <si>
    <t>ssjwc14n407</t>
  </si>
  <si>
    <t>趙頊</t>
  </si>
  <si>
    <t>遵裕</t>
  </si>
  <si>
    <t>高遵裕</t>
  </si>
  <si>
    <t>ssjwc15n410</t>
  </si>
  <si>
    <t>知儉</t>
  </si>
  <si>
    <t>陳知儉</t>
  </si>
  <si>
    <t>ssjwc15n411</t>
  </si>
  <si>
    <t>李立之</t>
  </si>
  <si>
    <t>ssjwc15n414</t>
  </si>
  <si>
    <t>立之</t>
  </si>
  <si>
    <t>ssjwc15n415</t>
  </si>
  <si>
    <t>邦彥</t>
  </si>
  <si>
    <t>周邦彥</t>
  </si>
  <si>
    <t>ssjwc15n416</t>
  </si>
  <si>
    <t>公弼</t>
  </si>
  <si>
    <t>呂公弼</t>
  </si>
  <si>
    <t>ssjwc15n418</t>
  </si>
  <si>
    <t>ssjwc15n422</t>
  </si>
  <si>
    <t>ssjwc15n423</t>
  </si>
  <si>
    <t>王承偓</t>
  </si>
  <si>
    <t>ssjwc16n425</t>
  </si>
  <si>
    <t>胡宗回</t>
  </si>
  <si>
    <t>ssjwc16n426</t>
  </si>
  <si>
    <t>宗回</t>
  </si>
  <si>
    <t>ssjwc16n427</t>
  </si>
  <si>
    <t>ssjwc16n428</t>
  </si>
  <si>
    <t>李舜卿</t>
  </si>
  <si>
    <t>ssjwc16n429</t>
  </si>
  <si>
    <t>劉嶠</t>
  </si>
  <si>
    <t>ssjwc16n436</t>
  </si>
  <si>
    <t>ssjwc16n437</t>
  </si>
  <si>
    <t>鞠承之</t>
  </si>
  <si>
    <t>ssjwc16n438</t>
  </si>
  <si>
    <t>ssjwc16n442</t>
  </si>
  <si>
    <t>王得臣</t>
  </si>
  <si>
    <t>ssjwc16n443</t>
  </si>
  <si>
    <t>得臣</t>
  </si>
  <si>
    <t>ssjwc16n444</t>
  </si>
  <si>
    <t>仲通</t>
  </si>
  <si>
    <t>思正</t>
  </si>
  <si>
    <t>ssjwc16n445</t>
  </si>
  <si>
    <t>趙曙</t>
  </si>
  <si>
    <t>脩</t>
  </si>
  <si>
    <t>歐陽修</t>
  </si>
  <si>
    <t>ssjwc16n446</t>
  </si>
  <si>
    <t>王公儀</t>
  </si>
  <si>
    <t>collector</t>
  </si>
  <si>
    <t>ssjwc16n449</t>
  </si>
  <si>
    <t>ssjwc16n451</t>
  </si>
  <si>
    <t>范堯夫</t>
  </si>
  <si>
    <t>張次山</t>
  </si>
  <si>
    <t>王孝先</t>
  </si>
  <si>
    <t>王曾</t>
  </si>
  <si>
    <t>ssjwc16n452</t>
  </si>
  <si>
    <t>ssjwc16n453</t>
  </si>
  <si>
    <t>吳辨叔</t>
  </si>
  <si>
    <t>吳幾復</t>
  </si>
  <si>
    <t>ssjwc16n454</t>
  </si>
  <si>
    <t>公廙</t>
  </si>
  <si>
    <t>李舉之</t>
  </si>
  <si>
    <t>馮如晦</t>
  </si>
  <si>
    <t>趙興宗</t>
  </si>
  <si>
    <t>ssjwc1n23</t>
  </si>
  <si>
    <t>ssjwc1n35</t>
  </si>
  <si>
    <t>龐安道</t>
  </si>
  <si>
    <t>ssjwc1n36</t>
  </si>
  <si>
    <t>張公錫</t>
  </si>
  <si>
    <t>ssjwc1n5</t>
  </si>
  <si>
    <t>王衍粹</t>
  </si>
  <si>
    <t>ssjwc2n53</t>
  </si>
  <si>
    <t>王居日</t>
  </si>
  <si>
    <t>ssjwc2n54</t>
  </si>
  <si>
    <t>全昭</t>
  </si>
  <si>
    <t>ssjwc2n57</t>
  </si>
  <si>
    <t>黃希</t>
  </si>
  <si>
    <t>ssjwc2n65</t>
  </si>
  <si>
    <t>王宜父</t>
  </si>
  <si>
    <t>ssjwc2n68</t>
  </si>
  <si>
    <t>陸子</t>
  </si>
  <si>
    <t>ssjwc3n102</t>
  </si>
  <si>
    <t>魯平</t>
  </si>
  <si>
    <t>ssjwc3n110</t>
  </si>
  <si>
    <t>道粹</t>
  </si>
  <si>
    <t>ssjwc3n111</t>
  </si>
  <si>
    <t>ssjwc3n112</t>
  </si>
  <si>
    <t>ssjwc3n88</t>
  </si>
  <si>
    <t>張開封</t>
  </si>
  <si>
    <t>ssjwc3n89</t>
  </si>
  <si>
    <t>孫器之</t>
  </si>
  <si>
    <t>ssjwc3n90</t>
  </si>
  <si>
    <t>龔伯建</t>
  </si>
  <si>
    <t>ssjwc3n91</t>
  </si>
  <si>
    <t>龔渝州</t>
  </si>
  <si>
    <t>ssjwc3n92</t>
  </si>
  <si>
    <t>器之</t>
  </si>
  <si>
    <t>ssjwc3n95</t>
  </si>
  <si>
    <t>家靜</t>
  </si>
  <si>
    <t>范家靜</t>
  </si>
  <si>
    <t>ssjwc3n98</t>
  </si>
  <si>
    <t>張安壽</t>
  </si>
  <si>
    <t>ssjwc3n99</t>
  </si>
  <si>
    <t>ssjwc4n117</t>
  </si>
  <si>
    <t>之美</t>
  </si>
  <si>
    <t>聶之美</t>
  </si>
  <si>
    <t>ssjwc4n123</t>
  </si>
  <si>
    <t>王景</t>
  </si>
  <si>
    <t>ssjwc4n124</t>
  </si>
  <si>
    <t>ssjwc4n125</t>
  </si>
  <si>
    <t>梁寔</t>
  </si>
  <si>
    <t>ssjwc4n127</t>
  </si>
  <si>
    <t>伯京</t>
  </si>
  <si>
    <t>ssjwc6n153</t>
  </si>
  <si>
    <t>ssjwc6n164</t>
  </si>
  <si>
    <t>馮廣淵</t>
  </si>
  <si>
    <t>ssjwc6n177</t>
  </si>
  <si>
    <t>傅欽文</t>
  </si>
  <si>
    <t>ssjwc6n192</t>
  </si>
  <si>
    <t>李貴</t>
  </si>
  <si>
    <t>ssjwc7n200</t>
  </si>
  <si>
    <t>董昭</t>
  </si>
  <si>
    <t>ssjwc7n201</t>
  </si>
  <si>
    <t>楚楷</t>
  </si>
  <si>
    <t>張貽孫</t>
  </si>
  <si>
    <t>ssjwc7n205</t>
  </si>
  <si>
    <t>ssjwc7n206</t>
  </si>
  <si>
    <t>ssjwc7n214</t>
  </si>
  <si>
    <t>鄧保吉</t>
  </si>
  <si>
    <t>ssjwc8n215</t>
  </si>
  <si>
    <t>ssjwc10n276</t>
  </si>
  <si>
    <t>景公</t>
  </si>
  <si>
    <t>ssjwc10n285</t>
  </si>
  <si>
    <t>崔甥</t>
  </si>
  <si>
    <t>ssjwc10n310</t>
  </si>
  <si>
    <t>治臣</t>
  </si>
  <si>
    <t>王纮</t>
  </si>
  <si>
    <t>ssjwc11n326</t>
  </si>
  <si>
    <t>邢佐臣</t>
  </si>
  <si>
    <t>樊玉</t>
  </si>
  <si>
    <t>ssjwc13n361</t>
  </si>
  <si>
    <t>任公格</t>
  </si>
  <si>
    <t>范百常</t>
  </si>
  <si>
    <t>ssjwc14n387</t>
  </si>
  <si>
    <t>趙禼</t>
  </si>
  <si>
    <t>虎</t>
  </si>
  <si>
    <t>ssjwc14n394</t>
  </si>
  <si>
    <t>蜀人</t>
  </si>
  <si>
    <t>ssjwc14n404</t>
  </si>
  <si>
    <t>李偕臣</t>
  </si>
  <si>
    <t>ssjwc15n413</t>
  </si>
  <si>
    <t>鳳翔民</t>
  </si>
  <si>
    <t>speaker</t>
  </si>
  <si>
    <t>王泰</t>
  </si>
  <si>
    <t>ssjwc15n417</t>
  </si>
  <si>
    <t>馬士宣</t>
  </si>
  <si>
    <t>李戒</t>
  </si>
  <si>
    <t>ssjwc15n420</t>
  </si>
  <si>
    <t>劉鳴玉</t>
  </si>
  <si>
    <t>ssjwc15n424</t>
  </si>
  <si>
    <t>蘇兗</t>
  </si>
  <si>
    <t>ssjwc16n430</t>
  </si>
  <si>
    <t>ssjwc16n431</t>
  </si>
  <si>
    <t>ssjwc16n432</t>
  </si>
  <si>
    <t>ssjwc16n433</t>
  </si>
  <si>
    <t>ssjwc16n434</t>
  </si>
  <si>
    <t>ssjwc16n435</t>
  </si>
  <si>
    <t>ssjwc16n439</t>
  </si>
  <si>
    <t>ssjwc16n440</t>
  </si>
  <si>
    <t>ssjwc16n441</t>
  </si>
  <si>
    <t>王韶獻</t>
  </si>
  <si>
    <t>ssjwc16n448</t>
  </si>
  <si>
    <t>丁正臣</t>
  </si>
  <si>
    <t>ssjwc8n243</t>
  </si>
  <si>
    <t>正臣</t>
  </si>
  <si>
    <t>ssjwc9n251</t>
  </si>
  <si>
    <t>c_name</t>
  </si>
  <si>
    <t>c_birthyear</t>
  </si>
  <si>
    <t>c_deathyear</t>
  </si>
  <si>
    <t>c_name_chn(2)</t>
  </si>
  <si>
    <t>x_coord</t>
  </si>
  <si>
    <t>y_coord</t>
  </si>
  <si>
    <t>c_addr_desc_chn</t>
  </si>
  <si>
    <t>管城</t>
  </si>
  <si>
    <t>籍貫(基本地址)</t>
  </si>
  <si>
    <t>陽翟</t>
  </si>
  <si>
    <t>武進</t>
  </si>
  <si>
    <t>宋城</t>
  </si>
  <si>
    <t>漢陽</t>
  </si>
  <si>
    <t>歷城</t>
  </si>
  <si>
    <t>安陽</t>
  </si>
  <si>
    <t>洛陽</t>
  </si>
  <si>
    <t>安岳</t>
  </si>
  <si>
    <t>考城</t>
  </si>
  <si>
    <t>吳縣</t>
  </si>
  <si>
    <t>雍邱</t>
  </si>
  <si>
    <t>長安</t>
  </si>
  <si>
    <t>宛邱</t>
  </si>
  <si>
    <t>濟源</t>
  </si>
  <si>
    <t>開封</t>
  </si>
  <si>
    <t>永新</t>
  </si>
  <si>
    <t>新鄭</t>
  </si>
  <si>
    <t>成武</t>
  </si>
  <si>
    <t>夏縣</t>
  </si>
  <si>
    <t>釜陽</t>
  </si>
  <si>
    <t>須城</t>
  </si>
  <si>
    <t>平棘</t>
  </si>
  <si>
    <t>江陵</t>
  </si>
  <si>
    <t>丹徒</t>
  </si>
  <si>
    <t>上蔡</t>
  </si>
  <si>
    <t>平陰</t>
  </si>
  <si>
    <t>旌德</t>
  </si>
  <si>
    <t>華陽</t>
  </si>
  <si>
    <t>東明</t>
  </si>
  <si>
    <t>咸平</t>
  </si>
  <si>
    <t>安陸</t>
  </si>
  <si>
    <t>汝陰</t>
  </si>
  <si>
    <t>新秦</t>
  </si>
  <si>
    <t>洹水</t>
  </si>
  <si>
    <t>長社</t>
  </si>
  <si>
    <t>新喻</t>
  </si>
  <si>
    <t>金鄉</t>
  </si>
  <si>
    <t>無錫</t>
  </si>
  <si>
    <t>西河</t>
  </si>
  <si>
    <t>錢塘</t>
  </si>
  <si>
    <t>奉符</t>
  </si>
  <si>
    <t>公安</t>
  </si>
  <si>
    <t>孝義</t>
  </si>
  <si>
    <t>眉山</t>
  </si>
  <si>
    <t>汝州</t>
  </si>
  <si>
    <t>無為</t>
  </si>
  <si>
    <t>長道</t>
  </si>
  <si>
    <t>[未詳]</t>
  </si>
  <si>
    <t>邕州</t>
  </si>
  <si>
    <t>瀏陽</t>
  </si>
  <si>
    <t>濮州</t>
  </si>
  <si>
    <t>紹興府</t>
  </si>
  <si>
    <t>婺州</t>
  </si>
  <si>
    <t>Chen Zhijian</t>
  </si>
  <si>
    <t>Cheng Kan</t>
  </si>
  <si>
    <t>Qian Gongfu</t>
  </si>
  <si>
    <t>Zhang Fangping</t>
  </si>
  <si>
    <t>Zhang Xi</t>
  </si>
  <si>
    <t>Zhang Shan</t>
  </si>
  <si>
    <t>Zhang Cishan</t>
  </si>
  <si>
    <t>Zhou Ge</t>
  </si>
  <si>
    <t>Fan Chunren</t>
  </si>
  <si>
    <t>Fan Yong</t>
  </si>
  <si>
    <t>Feng Ruhui</t>
  </si>
  <si>
    <t>Fu Qiu</t>
  </si>
  <si>
    <t>Fu Bi</t>
  </si>
  <si>
    <t>Han Qi</t>
  </si>
  <si>
    <t>Han Zongyan</t>
  </si>
  <si>
    <t>Xue Xiang</t>
  </si>
  <si>
    <t>Hu Zonghui</t>
  </si>
  <si>
    <t>Huang Haoqian</t>
  </si>
  <si>
    <t>Li Zhang</t>
  </si>
  <si>
    <t>Li Lizhi</t>
  </si>
  <si>
    <t>Li Nangong</t>
  </si>
  <si>
    <t>Liu Jin</t>
  </si>
  <si>
    <t>Liu Ban</t>
  </si>
  <si>
    <t>Lu Bing</t>
  </si>
  <si>
    <t>Lv Gongbi</t>
  </si>
  <si>
    <t>Ouyang Xiu</t>
  </si>
  <si>
    <t>Pang Ji</t>
  </si>
  <si>
    <t>Sima Chi</t>
  </si>
  <si>
    <t>Sima Guang</t>
  </si>
  <si>
    <t>Su Cai</t>
  </si>
  <si>
    <t>Sun Yu</t>
  </si>
  <si>
    <t>Song Minqiu</t>
  </si>
  <si>
    <t>Tang Jie</t>
  </si>
  <si>
    <t>Cai Kang</t>
  </si>
  <si>
    <t>Zeng Bu</t>
  </si>
  <si>
    <t>Zu Wuze</t>
  </si>
  <si>
    <t>Dong Mian</t>
  </si>
  <si>
    <t>Wang Fuzhi</t>
  </si>
  <si>
    <t>Wang Han</t>
  </si>
  <si>
    <t>Wang Yirou</t>
  </si>
  <si>
    <t>Wang Gui</t>
  </si>
  <si>
    <t>Wang Gongchen</t>
  </si>
  <si>
    <t>Wang Dechen</t>
  </si>
  <si>
    <t>Wang Shen</t>
  </si>
  <si>
    <t>Wang Zeng</t>
  </si>
  <si>
    <t>Yang Tian</t>
  </si>
  <si>
    <t>Yu Zhouxun</t>
  </si>
  <si>
    <t>Wang Lin(4)</t>
  </si>
  <si>
    <t>Cheng Hao</t>
  </si>
  <si>
    <t>Cheng Yi</t>
  </si>
  <si>
    <t>Fan Zhen(2)</t>
  </si>
  <si>
    <t>Han Gongyan</t>
  </si>
  <si>
    <t>Li Jizhi</t>
  </si>
  <si>
    <t>Sima Dan</t>
  </si>
  <si>
    <t>Wang Zhu</t>
  </si>
  <si>
    <t>Wang Shenyan</t>
  </si>
  <si>
    <t>Yin Yuan</t>
  </si>
  <si>
    <t>Teng Yuanfa</t>
  </si>
  <si>
    <t>Qian Xiangxian</t>
  </si>
  <si>
    <t>Qian Yanyuan</t>
  </si>
  <si>
    <t>Zhang Qi(2)</t>
  </si>
  <si>
    <t>Fan Zhongyan</t>
  </si>
  <si>
    <t>Guo Kui</t>
  </si>
  <si>
    <t>Zhao Zhen</t>
  </si>
  <si>
    <t>Zhao Shu</t>
  </si>
  <si>
    <t>Zhao Xu</t>
  </si>
  <si>
    <t>Gao Zunyu</t>
  </si>
  <si>
    <t>Xiao Zhu(2)</t>
  </si>
  <si>
    <t>Zheng Xie</t>
  </si>
  <si>
    <t>Li Shen</t>
  </si>
  <si>
    <t>Yuan Mo</t>
  </si>
  <si>
    <t>Yang Qi</t>
  </si>
  <si>
    <t>Di Zi</t>
  </si>
  <si>
    <t>Zhou Bangyan</t>
  </si>
  <si>
    <t>Li Duanyuan(2)</t>
  </si>
  <si>
    <t>Li Shunqing</t>
  </si>
  <si>
    <t>Wang Chengwo</t>
  </si>
  <si>
    <t>Shi Jie(2)</t>
  </si>
  <si>
    <t>Zhang Jing</t>
  </si>
  <si>
    <t>Xin Ruoyu</t>
  </si>
  <si>
    <t>Su Mai</t>
  </si>
  <si>
    <t>Lan Yuanzhen</t>
  </si>
  <si>
    <t>Wu Jifu</t>
  </si>
  <si>
    <t>Yang Zuo</t>
  </si>
  <si>
    <t>Wang Zhengfu</t>
  </si>
  <si>
    <t>Yang Xiyuan</t>
  </si>
  <si>
    <t>Wang Gongyi</t>
  </si>
  <si>
    <t>Shi Jian</t>
  </si>
  <si>
    <t>Li Shou</t>
  </si>
  <si>
    <t>Li Jianzhi</t>
  </si>
  <si>
    <t>Lu Jing</t>
  </si>
  <si>
    <t>cbdbid</t>
  </si>
  <si>
    <t>制舉</t>
  </si>
  <si>
    <t>c_personid</t>
  </si>
  <si>
    <t>c_entry_desc_chn</t>
  </si>
  <si>
    <t>c_entry_desc</t>
  </si>
  <si>
    <t>c_exam_rank</t>
  </si>
  <si>
    <t>c_year</t>
  </si>
  <si>
    <t>c_age</t>
  </si>
  <si>
    <t>恩蔭(籠統)</t>
  </si>
  <si>
    <t>yin privilege: general</t>
  </si>
  <si>
    <t>科舉: 進士(籠統)</t>
  </si>
  <si>
    <t>examination: jinshi (general)</t>
  </si>
  <si>
    <t>科舉: 制舉 (籠統)</t>
  </si>
  <si>
    <t>examination: decree exams (general)</t>
  </si>
  <si>
    <t>恩蔭: 大禮蔭補</t>
  </si>
  <si>
    <t>yin privilege: Grand Sacrifice</t>
  </si>
  <si>
    <t>科舉: 正奏名進士</t>
  </si>
  <si>
    <t>examination: jinshi (regular)</t>
  </si>
  <si>
    <t>甲科</t>
  </si>
  <si>
    <t>科舉學校: 恩賜出身、特賜出身等</t>
  </si>
  <si>
    <t>examination or school: degree granted by grace</t>
  </si>
  <si>
    <t>軍員轉補</t>
  </si>
  <si>
    <t>military merit: military service or distinction in battle</t>
  </si>
  <si>
    <t>Su Song</t>
  </si>
  <si>
    <t>繼位</t>
  </si>
  <si>
    <t>succession</t>
  </si>
  <si>
    <t>立儲</t>
  </si>
  <si>
    <t>investiture as heir apparent</t>
  </si>
  <si>
    <t>上書獻頌</t>
  </si>
  <si>
    <t>7 specials: presentation of writings to the throne</t>
  </si>
  <si>
    <t>科舉: 鄉貢舉人</t>
  </si>
  <si>
    <t>examination: juren (prefect/provincial graduates)</t>
  </si>
  <si>
    <t>科舉: 詞科</t>
  </si>
  <si>
    <t>examination: literary exams</t>
  </si>
  <si>
    <t>Li Ziyi</t>
  </si>
  <si>
    <t>Meng Ao</t>
  </si>
  <si>
    <t>c_entry_type_desc_chn</t>
  </si>
  <si>
    <t>c_entry_type_desc</t>
  </si>
  <si>
    <t>恩蔭門</t>
  </si>
  <si>
    <t>Yin Privilege</t>
  </si>
  <si>
    <t>正常科舉</t>
  </si>
  <si>
    <t>Regular Examination</t>
  </si>
  <si>
    <t>Decree Examination</t>
  </si>
  <si>
    <t>特旨門</t>
  </si>
  <si>
    <t>Decree of Special Grace</t>
  </si>
  <si>
    <t>軍功補授門</t>
  </si>
  <si>
    <t>Military Merit</t>
  </si>
  <si>
    <t>宮廷門</t>
  </si>
  <si>
    <t>Palace</t>
  </si>
  <si>
    <t>七色補官門</t>
  </si>
  <si>
    <t>Seven Specials</t>
  </si>
  <si>
    <t>其他入仕途徑</t>
  </si>
  <si>
    <t>Other Method of Entry</t>
  </si>
  <si>
    <t>fu</t>
  </si>
  <si>
    <t>gong</t>
  </si>
  <si>
    <t>qing</t>
  </si>
  <si>
    <t>c_address_chn</t>
  </si>
  <si>
    <t>c_firstyear</t>
  </si>
  <si>
    <t>c_lastyear</t>
  </si>
  <si>
    <t>c_office_pinyin</t>
  </si>
  <si>
    <t>c_office_chn</t>
  </si>
  <si>
    <t>京西路</t>
  </si>
  <si>
    <t>ti ju</t>
  </si>
  <si>
    <t>提舉</t>
  </si>
  <si>
    <t>da li si cheng</t>
  </si>
  <si>
    <t>大理寺丞</t>
  </si>
  <si>
    <t>zhuan yun fu shi</t>
  </si>
  <si>
    <t>轉運副使</t>
  </si>
  <si>
    <t>shang shu sheng hu bu shi lang</t>
  </si>
  <si>
    <t>尚書省戶部侍郎</t>
  </si>
  <si>
    <t>shu mi shi</t>
  </si>
  <si>
    <t>樞密使</t>
  </si>
  <si>
    <t>宋朝</t>
  </si>
  <si>
    <t>can zhi zheng shi</t>
  </si>
  <si>
    <t>參知政事</t>
  </si>
  <si>
    <t>duan ming dian xue shi</t>
  </si>
  <si>
    <t>端明殿學士</t>
  </si>
  <si>
    <t>guan wen dian xue shi</t>
  </si>
  <si>
    <t>觀文殿學士</t>
  </si>
  <si>
    <t>men xia sheng ji shi zhong</t>
  </si>
  <si>
    <t>門下省給事中</t>
  </si>
  <si>
    <t>jun qi jian cheng</t>
  </si>
  <si>
    <t>軍器監丞</t>
  </si>
  <si>
    <t>jun shi pan guan</t>
  </si>
  <si>
    <t>軍事判官</t>
  </si>
  <si>
    <t>du shui jian cheng</t>
  </si>
  <si>
    <t>都水監丞</t>
  </si>
  <si>
    <t>tian zhang ge dai zhi</t>
  </si>
  <si>
    <t>天章閣待制</t>
  </si>
  <si>
    <t>延州</t>
  </si>
  <si>
    <t>zhi mou zhou jun zhou shi</t>
  </si>
  <si>
    <t>知某州軍州事</t>
  </si>
  <si>
    <t>渭州</t>
  </si>
  <si>
    <t>san si du zhi gou yuan</t>
  </si>
  <si>
    <t>三司度支勾院</t>
  </si>
  <si>
    <t>廣德軍</t>
  </si>
  <si>
    <t>zhi mou jun shi</t>
  </si>
  <si>
    <t>知某軍事</t>
  </si>
  <si>
    <t>li bu</t>
  </si>
  <si>
    <t>禮部</t>
  </si>
  <si>
    <t>昇州</t>
  </si>
  <si>
    <t>潤州</t>
  </si>
  <si>
    <t>shang shu sheng gong bu shang shu</t>
  </si>
  <si>
    <t>尚書省工部尚書</t>
  </si>
  <si>
    <t>shang shu sheng hu bu shang shu</t>
  </si>
  <si>
    <t>尚書省戶部尚書</t>
  </si>
  <si>
    <t>san si shi</t>
  </si>
  <si>
    <t>三司使</t>
  </si>
  <si>
    <t>mo kan zhu lu ti dian xing yu si</t>
  </si>
  <si>
    <t>磨勘諸路提點刑獄司</t>
  </si>
  <si>
    <t>san gong</t>
  </si>
  <si>
    <t>三公</t>
  </si>
  <si>
    <t>shang qing che du wei</t>
  </si>
  <si>
    <t>上輕車都尉</t>
  </si>
  <si>
    <t>shang shu sheng hu bu du zhi si</t>
  </si>
  <si>
    <t>尚書省戶部度支司</t>
  </si>
  <si>
    <t>秦州</t>
  </si>
  <si>
    <t>mi shu sheng zhu zuo lang</t>
  </si>
  <si>
    <t>秘書省著作郎</t>
  </si>
  <si>
    <t>fu fa cao can jun</t>
  </si>
  <si>
    <t>府法曹參軍</t>
  </si>
  <si>
    <t>fa yun shi</t>
  </si>
  <si>
    <t>發運使</t>
  </si>
  <si>
    <t>shang shu sheng gong bu shi lang</t>
  </si>
  <si>
    <t>尚書省工部侍郎</t>
  </si>
  <si>
    <t>tai chang si bo shi</t>
  </si>
  <si>
    <t>太常寺博士</t>
  </si>
  <si>
    <t>zhu zuo zuo lang</t>
  </si>
  <si>
    <t>著作佐郎</t>
  </si>
  <si>
    <t>san guan</t>
  </si>
  <si>
    <t>三館</t>
  </si>
  <si>
    <t>si tu</t>
  </si>
  <si>
    <t>司徒</t>
  </si>
  <si>
    <t>江南西路</t>
  </si>
  <si>
    <t>泰州</t>
  </si>
  <si>
    <t>fen si</t>
  </si>
  <si>
    <t>分司</t>
  </si>
  <si>
    <t>zhi jian yuan</t>
  </si>
  <si>
    <t>知諫院</t>
  </si>
  <si>
    <t>范縣</t>
  </si>
  <si>
    <t>zhi mou xian shi</t>
  </si>
  <si>
    <t>知某縣事</t>
  </si>
  <si>
    <t>蘄州</t>
  </si>
  <si>
    <t>zhong da fu</t>
  </si>
  <si>
    <t>中大夫</t>
  </si>
  <si>
    <t>陝西路</t>
  </si>
  <si>
    <t>kai chai si</t>
  </si>
  <si>
    <t>三司開拆司</t>
  </si>
  <si>
    <t>振武軍節度</t>
  </si>
  <si>
    <t>吏部</t>
  </si>
  <si>
    <t>鎮武軍節度</t>
  </si>
  <si>
    <t>qing che du wei</t>
  </si>
  <si>
    <t>輕車都尉</t>
  </si>
  <si>
    <t>端州</t>
  </si>
  <si>
    <t>he qi dan sheng chen shi</t>
  </si>
  <si>
    <t>賀契丹生辰使</t>
  </si>
  <si>
    <t>兗州</t>
  </si>
  <si>
    <t>jiang zuo jian cheng</t>
  </si>
  <si>
    <t>將作監丞</t>
  </si>
  <si>
    <t>ji xi guan shi</t>
  </si>
  <si>
    <t>集禧觀使</t>
  </si>
  <si>
    <t>卿</t>
  </si>
  <si>
    <t>feng bo si</t>
  </si>
  <si>
    <t>封駁司</t>
  </si>
  <si>
    <t>shu mi fu shi</t>
  </si>
  <si>
    <t>樞密副使</t>
  </si>
  <si>
    <t>si kong</t>
  </si>
  <si>
    <t>司空</t>
  </si>
  <si>
    <t>tong zhong shu men xia ping zhang shi, zhao wen guan da xue shi, jian xiu guo shi</t>
  </si>
  <si>
    <t>同中書門下平章事、昭文館大學士、監修國史</t>
  </si>
  <si>
    <t>men xia shi lang</t>
  </si>
  <si>
    <t>門下侍郎</t>
  </si>
  <si>
    <t>永興軍節度</t>
  </si>
  <si>
    <t>武康軍節度</t>
  </si>
  <si>
    <t>shu mi zhi xue shi</t>
  </si>
  <si>
    <t>樞密直學士</t>
  </si>
  <si>
    <t>you si jian</t>
  </si>
  <si>
    <t>右司諫</t>
  </si>
  <si>
    <t>陝西秦風</t>
  </si>
  <si>
    <t>bing ma du bu shu</t>
  </si>
  <si>
    <t>兵馬都部署（總管）</t>
  </si>
  <si>
    <t>jun wang</t>
  </si>
  <si>
    <t>郡王</t>
  </si>
  <si>
    <t>kai fu yi tong san si</t>
  </si>
  <si>
    <t>開府儀同三司</t>
  </si>
  <si>
    <t>jiang zuo jian zhu bu</t>
  </si>
  <si>
    <t>將作監主簿</t>
  </si>
  <si>
    <t>xue shi</t>
  </si>
  <si>
    <t>學士</t>
  </si>
  <si>
    <t>鄜州</t>
  </si>
  <si>
    <t>du zhi shi</t>
  </si>
  <si>
    <t>度支使</t>
  </si>
  <si>
    <t>unknown</t>
  </si>
  <si>
    <t>未詳</t>
  </si>
  <si>
    <t>永勝</t>
  </si>
  <si>
    <t>zuo zhong feng da fu</t>
  </si>
  <si>
    <t>左中奉大夫</t>
  </si>
  <si>
    <t>Kang Wei</t>
  </si>
  <si>
    <t>康州</t>
  </si>
  <si>
    <t>陝州</t>
  </si>
  <si>
    <t>河北道</t>
  </si>
  <si>
    <t>滄州</t>
  </si>
  <si>
    <t>京西北路</t>
  </si>
  <si>
    <t>瀛州</t>
  </si>
  <si>
    <t>江州</t>
  </si>
  <si>
    <t>虔州</t>
  </si>
  <si>
    <t>明州</t>
  </si>
  <si>
    <t>廣州</t>
  </si>
  <si>
    <t>亳州</t>
  </si>
  <si>
    <t>zhong shu she ren</t>
  </si>
  <si>
    <t>中書舍人</t>
  </si>
  <si>
    <t>兩浙路</t>
  </si>
  <si>
    <t>chao qing lang</t>
  </si>
  <si>
    <t>朝請郎</t>
  </si>
  <si>
    <t>tai wei</t>
  </si>
  <si>
    <t>太尉</t>
  </si>
  <si>
    <t>河北路</t>
  </si>
  <si>
    <t>zhuan yun shi</t>
  </si>
  <si>
    <t>轉運使</t>
  </si>
  <si>
    <t>高陽關路</t>
  </si>
  <si>
    <t>ma bu jun du zong guan</t>
  </si>
  <si>
    <t>馬步軍都總管（部署）</t>
  </si>
  <si>
    <t>ma bu jun du bu shu</t>
  </si>
  <si>
    <t>馬步軍都部署</t>
  </si>
  <si>
    <t>bing bu shang shu</t>
  </si>
  <si>
    <t>兵部尚書</t>
  </si>
  <si>
    <t>han lin xue shi</t>
  </si>
  <si>
    <t>翰林學士</t>
  </si>
  <si>
    <t>青州</t>
  </si>
  <si>
    <t>臨江軍</t>
  </si>
  <si>
    <t>tong zhong shu men xia ping zhang shi</t>
  </si>
  <si>
    <t>同中書門下平章事</t>
  </si>
  <si>
    <t>并州</t>
  </si>
  <si>
    <t>秀州</t>
  </si>
  <si>
    <t>shi yu shi zhi za shi</t>
  </si>
  <si>
    <t>侍御史知雜事</t>
  </si>
  <si>
    <t>虢州</t>
  </si>
  <si>
    <t>an fu shi</t>
  </si>
  <si>
    <t>安撫使</t>
  </si>
  <si>
    <t>武成軍節度</t>
  </si>
  <si>
    <t>she ren yuan</t>
  </si>
  <si>
    <t>舍人院</t>
  </si>
  <si>
    <t>zheng yi da fu</t>
  </si>
  <si>
    <t>正議大夫</t>
  </si>
  <si>
    <t>san si pan guan</t>
  </si>
  <si>
    <t>三司判官</t>
  </si>
  <si>
    <t>qi ju lang</t>
  </si>
  <si>
    <t>起居郎</t>
  </si>
  <si>
    <t>絳州</t>
  </si>
  <si>
    <t>洪州</t>
  </si>
  <si>
    <t>復州</t>
  </si>
  <si>
    <t>du jin zou yuan</t>
  </si>
  <si>
    <t>都進奏院</t>
  </si>
  <si>
    <t>zhi zhi gao</t>
  </si>
  <si>
    <t>知制誥</t>
  </si>
  <si>
    <t>定州</t>
  </si>
  <si>
    <t>蘇州</t>
  </si>
  <si>
    <t>饒州</t>
  </si>
  <si>
    <t>潭州</t>
  </si>
  <si>
    <t>san si hu bu gou yuan</t>
  </si>
  <si>
    <t>三司戶部勾院</t>
  </si>
  <si>
    <t>南康軍</t>
  </si>
  <si>
    <t>dian zhong sheng shang cheng feng yu (dian zhong sheng)</t>
  </si>
  <si>
    <t>殿中省尚乘奉御</t>
  </si>
  <si>
    <t>鄭州</t>
  </si>
  <si>
    <t>袁州</t>
  </si>
  <si>
    <t>杭州</t>
  </si>
  <si>
    <t>海州</t>
  </si>
  <si>
    <t>黃州</t>
  </si>
  <si>
    <t>京東路</t>
  </si>
  <si>
    <t>guang lu si qing</t>
  </si>
  <si>
    <t>光祿寺卿</t>
  </si>
  <si>
    <t>岐國</t>
  </si>
  <si>
    <t>guo gong</t>
  </si>
  <si>
    <t>國公</t>
  </si>
  <si>
    <t>萬安州</t>
  </si>
  <si>
    <t>si hu can jun</t>
  </si>
  <si>
    <t>司戶參軍</t>
  </si>
  <si>
    <t>tai chang si cheng</t>
  </si>
  <si>
    <t>太常寺丞</t>
  </si>
  <si>
    <t>han lin xue shi, zhi zhi gao</t>
  </si>
  <si>
    <t>翰林學士、知制誥</t>
  </si>
  <si>
    <t>san si du mo kan si</t>
  </si>
  <si>
    <t>三司都磨勘司</t>
  </si>
  <si>
    <t>han lin shi du xue shi</t>
  </si>
  <si>
    <t>翰林侍讀學士</t>
  </si>
  <si>
    <t>mi shu sheng jiao shu lang</t>
  </si>
  <si>
    <t>秘書省校書郎</t>
  </si>
  <si>
    <t>zhi xi jing liu shou si shi</t>
  </si>
  <si>
    <t>知西京留守司事</t>
  </si>
  <si>
    <t>京東西路</t>
  </si>
  <si>
    <t>開封府</t>
  </si>
  <si>
    <t>邠州</t>
  </si>
  <si>
    <t>光州</t>
  </si>
  <si>
    <t>gong ren</t>
  </si>
  <si>
    <t>宮人</t>
  </si>
  <si>
    <t>南平軍</t>
  </si>
  <si>
    <t>dian zhong sheng cheng</t>
  </si>
  <si>
    <t>殿中省丞</t>
  </si>
  <si>
    <t>鄂州</t>
  </si>
  <si>
    <t>建安軍</t>
  </si>
  <si>
    <t>da fu</t>
  </si>
  <si>
    <t>大夫</t>
  </si>
  <si>
    <t>quan yu shi zhong cheng shi</t>
  </si>
  <si>
    <t>權御史中丞事</t>
  </si>
  <si>
    <t>涇州</t>
  </si>
  <si>
    <t>濠州</t>
  </si>
  <si>
    <t>豫國</t>
  </si>
  <si>
    <t>扶溝</t>
  </si>
  <si>
    <t>鄠縣</t>
  </si>
  <si>
    <t>xian zhu bu</t>
  </si>
  <si>
    <t>縣主簿</t>
  </si>
  <si>
    <t>洛國</t>
  </si>
  <si>
    <t>zhong tai yi gong shi</t>
  </si>
  <si>
    <t>中太乙宮使</t>
  </si>
  <si>
    <t>guang lu da fu</t>
  </si>
  <si>
    <t>光祿大夫</t>
  </si>
  <si>
    <t>long tu ge zhi xue shi</t>
  </si>
  <si>
    <t>龍圖閣直學士</t>
  </si>
  <si>
    <t>蜀國</t>
  </si>
  <si>
    <t>mi ge</t>
  </si>
  <si>
    <t>秘閣</t>
  </si>
  <si>
    <t>和州</t>
  </si>
  <si>
    <t>岑溪</t>
  </si>
  <si>
    <t>tong yi da fu</t>
  </si>
  <si>
    <t>通議大夫</t>
  </si>
  <si>
    <t>zhong san da fu</t>
  </si>
  <si>
    <t>中散大夫</t>
  </si>
  <si>
    <t>河陽</t>
  </si>
  <si>
    <t>dai zhi</t>
  </si>
  <si>
    <t>待制</t>
  </si>
  <si>
    <t>揚州</t>
  </si>
  <si>
    <t>鄆州</t>
  </si>
  <si>
    <t>shao shi</t>
  </si>
  <si>
    <t>少師</t>
  </si>
  <si>
    <t>徐國</t>
  </si>
  <si>
    <t>護國軍節度</t>
  </si>
  <si>
    <t>襄州</t>
  </si>
  <si>
    <t>楚國</t>
  </si>
  <si>
    <t>魏國</t>
  </si>
  <si>
    <t>you jian yi da fu</t>
  </si>
  <si>
    <t>右諫議大夫</t>
  </si>
  <si>
    <t>越州</t>
  </si>
  <si>
    <t>zi zheng dian xue shi</t>
  </si>
  <si>
    <t>資政殿學士</t>
  </si>
  <si>
    <t>an fu fu shi</t>
  </si>
  <si>
    <t>安撫副使</t>
  </si>
  <si>
    <t>秦國</t>
  </si>
  <si>
    <t>雄武軍節度</t>
  </si>
  <si>
    <t>荊湖北路</t>
  </si>
  <si>
    <t>bing ma qian xia</t>
  </si>
  <si>
    <t>兵馬鈐轄</t>
  </si>
  <si>
    <t>ma bu jun long wei shen wei si xiang du zhi hui shi</t>
  </si>
  <si>
    <t>馬步軍龍衛神衛四廂都指揮使</t>
  </si>
  <si>
    <t>xuan fu shi</t>
  </si>
  <si>
    <t>宣撫使</t>
  </si>
  <si>
    <t>zuo wei shang jiang jun</t>
  </si>
  <si>
    <t>左衛上將軍</t>
  </si>
  <si>
    <t>guan wen dian da xue shi</t>
  </si>
  <si>
    <t>觀文殿大學士</t>
  </si>
  <si>
    <t>tai zi shao shi</t>
  </si>
  <si>
    <t>太子少師</t>
  </si>
  <si>
    <t>huang di</t>
  </si>
  <si>
    <t>皇帝</t>
  </si>
  <si>
    <t>安國</t>
  </si>
  <si>
    <t>huang tai zi</t>
  </si>
  <si>
    <t>皇太子</t>
  </si>
  <si>
    <t>yin jin si fu shi</t>
  </si>
  <si>
    <t>引進司副使</t>
  </si>
  <si>
    <t>岷州</t>
  </si>
  <si>
    <t>熙州</t>
  </si>
  <si>
    <t>秦鳳路</t>
  </si>
  <si>
    <t>dai yu qi xie</t>
  </si>
  <si>
    <t>帶御器械</t>
  </si>
  <si>
    <t>you tun wei jiang jun</t>
  </si>
  <si>
    <t>右屯衛將軍</t>
  </si>
  <si>
    <t>liang fu</t>
  </si>
  <si>
    <t>兩府</t>
  </si>
  <si>
    <t>桂州</t>
  </si>
  <si>
    <t>xi shang ge men fu shi</t>
  </si>
  <si>
    <t>西上閤門副使</t>
  </si>
  <si>
    <t>中牟</t>
  </si>
  <si>
    <t>xian wei</t>
  </si>
  <si>
    <t>縣尉</t>
  </si>
  <si>
    <t>元城</t>
  </si>
  <si>
    <t>dian shi</t>
  </si>
  <si>
    <t>殿侍</t>
  </si>
  <si>
    <t>ge men shi</t>
  </si>
  <si>
    <t>閤門使</t>
  </si>
  <si>
    <t>feng zhi da fu</t>
  </si>
  <si>
    <t>奉直大夫</t>
  </si>
  <si>
    <t>處州</t>
  </si>
  <si>
    <t>定國軍節度</t>
  </si>
  <si>
    <t>tui guan</t>
  </si>
  <si>
    <t>推官</t>
  </si>
  <si>
    <t>應天府</t>
  </si>
  <si>
    <t>gong bei ku fu shi</t>
  </si>
  <si>
    <t>供備庫副使</t>
  </si>
  <si>
    <t>shao jian</t>
  </si>
  <si>
    <t>少監</t>
  </si>
  <si>
    <t>廬陵</t>
  </si>
  <si>
    <t>zuo zhong san da fu</t>
  </si>
  <si>
    <t>左中散大夫</t>
  </si>
  <si>
    <t>wei wei si shao qing</t>
  </si>
  <si>
    <t>衛尉寺少卿</t>
  </si>
  <si>
    <t>dian zhong shi yu shi</t>
  </si>
  <si>
    <t>殿中侍御史</t>
  </si>
  <si>
    <t>府</t>
  </si>
  <si>
    <t>Li Juzhi</t>
  </si>
  <si>
    <t>du shui jian zhu bu</t>
  </si>
  <si>
    <t>都水監主簿</t>
  </si>
  <si>
    <t>Guo Gu</t>
  </si>
  <si>
    <t>寧州</t>
  </si>
  <si>
    <t>jun shi tui guan</t>
  </si>
  <si>
    <t>軍事推官</t>
  </si>
  <si>
    <t>Zhang Ji</t>
  </si>
  <si>
    <t>zhou bing ma du jian</t>
  </si>
  <si>
    <t>州兵馬都監</t>
  </si>
  <si>
    <t>Yan Shiliang</t>
  </si>
  <si>
    <t>ci shi</t>
  </si>
  <si>
    <t>刺史</t>
  </si>
  <si>
    <t>Wei Shunqing</t>
  </si>
  <si>
    <t>華州</t>
  </si>
  <si>
    <t>ssjwc1n9, ssjwc6n155</t>
  </si>
  <si>
    <t>ssjwc8n215, ssjwc6n164</t>
  </si>
  <si>
    <t>ssjwc12n343, ssjwc12n344, ssjwc12n348</t>
  </si>
  <si>
    <t>ssjwc3n107, ssjwc3n108</t>
  </si>
  <si>
    <t>ssjwc15n410, ssjwc16n454</t>
  </si>
  <si>
    <t>ssjwc7n210, ssjwc6n159</t>
  </si>
  <si>
    <t>ssjwc4n123, ssjwc4n124</t>
  </si>
  <si>
    <t>ssjwc10n308, ssjwc14n406, ssjwc15n422</t>
  </si>
  <si>
    <t>ssjwc16n453, ssjwc14n402</t>
  </si>
  <si>
    <t>ssjwc2n56, ssjwc6n166</t>
  </si>
  <si>
    <t>ssjwc3n98, ssjwc3n99</t>
  </si>
  <si>
    <t>ssjwc4n114, ssjwc6n168</t>
  </si>
  <si>
    <t>ssjwc2n71, ssjwc2n70</t>
  </si>
  <si>
    <t>ssjwc15n416, ssjwc16n452</t>
  </si>
  <si>
    <t>宋</t>
  </si>
  <si>
    <t>Song</t>
  </si>
  <si>
    <t>c_dynasty_chn</t>
  </si>
  <si>
    <t>c_dynasty</t>
  </si>
  <si>
    <t>IndexYearPeriod</t>
  </si>
  <si>
    <t>EntryCount</t>
  </si>
  <si>
    <t>PersonEntryCount</t>
  </si>
  <si>
    <t>Nong Zhigao</t>
  </si>
  <si>
    <t>Hao Yuangui</t>
  </si>
  <si>
    <t>Zhang Zongyi</t>
  </si>
  <si>
    <t>Liu Qiao</t>
  </si>
  <si>
    <t>Ju Chengzhi</t>
  </si>
  <si>
    <t>Xiahou Yanyou</t>
  </si>
  <si>
    <t>四川</t>
  </si>
  <si>
    <t>han lin tu hua yuan dai zhao</t>
  </si>
  <si>
    <t>翰林圖畫院待詔</t>
  </si>
  <si>
    <t>dai zhao</t>
  </si>
  <si>
    <t>待詔</t>
  </si>
  <si>
    <t>巢縣</t>
  </si>
  <si>
    <t>xian ling</t>
  </si>
  <si>
    <t>縣令</t>
  </si>
  <si>
    <t>ssjwc8n232, ssjwc8n243, ssjwc9n251</t>
  </si>
  <si>
    <t>ssjwc2n63, ssjwc5n145, ssjwc9n260, ssjwc5n144, ssjwc10n287, ssjwc5n143, ssjwc5n139, ssjwc1n24, ssjwc1n25, ssjwc3n104, ssjwc1n34, ssjwc1n8, ssjwc7n212</t>
  </si>
  <si>
    <t>ssjwc10n294, ssjwc9n269, ssjwc10n283</t>
  </si>
  <si>
    <t>ssjwc1n19, ssjwc10n284</t>
  </si>
  <si>
    <t>ssjwc1n3, ssjwc6n181</t>
  </si>
  <si>
    <t>ssjwc12n333, ssjwc12n334, ssjwc11n331, ssjwc11n330, ssjwc11n329, ssjwc16n444, ssjwc11n328, ssjwc13n360</t>
  </si>
  <si>
    <t>ssjwc3n110, ssjwc3n112, ssjwc3n111</t>
  </si>
  <si>
    <t>ssjwc12n335, ssjwc11n321, ssjwc12n345</t>
  </si>
  <si>
    <t>ssjwc16n444, ssjwc16n449, ssjwc5n149</t>
  </si>
  <si>
    <t>ssjwc6n178, ssjwc7n209</t>
  </si>
  <si>
    <t>ssjwc16n434, ssjwc16n433, ssjwc16n431, ssjwc16n439, ssjwc16n440, ssjwc16n430, ssjwc16n441, ssjwc16n444, ssjwc15n424, ssjwc16n448, ssjwc16n435, ssjwc16n432</t>
  </si>
  <si>
    <t>ssjwc6n173, ssjwc6n174, ssjwc1n44</t>
  </si>
  <si>
    <t>ssjwc7n206, ssjwc7n200</t>
  </si>
  <si>
    <t>ssjwc12n336, ssjwc12n342</t>
  </si>
  <si>
    <t>ssjwc10n281, ssjwc16n451, ssjwc1n45, ssjwc13n377</t>
  </si>
  <si>
    <t>ssjwc16n427, ssjwc16n426, ssjwc16n425</t>
  </si>
  <si>
    <t>ssjwc4n117, ssjwc6n153</t>
  </si>
  <si>
    <t>ssjwc14n399, ssjwc14n398, ssjwc14n397, ssjwc16n436, ssjwc16n438, ssjwc16n454, ssjwc10n291</t>
  </si>
  <si>
    <t>ssjwc9n250, ssjwc8n232, ssjwc9n249</t>
  </si>
  <si>
    <t>ssjwc3n106, ssjwc2n51, ssjwc7n196, ssjwc3n103</t>
  </si>
  <si>
    <t>ssjwc16n443, ssjwc16n442, ssjwc16n454</t>
  </si>
  <si>
    <t>ssjwc2n66, ssjwc6n180</t>
  </si>
  <si>
    <t>ssjwc8n227, ssjwc8n228</t>
  </si>
  <si>
    <t>ssjwc15n411, ssjwc15n414</t>
  </si>
  <si>
    <t>ssjwc7n198, ssjwc8n216</t>
  </si>
  <si>
    <t>ssjwc4n130, ssjwc4n129</t>
  </si>
  <si>
    <t>ssjwc12n356, ssjwc4n118, ssjwc4n120, ssjwc4n119</t>
  </si>
  <si>
    <t>ssjwc6n176, ssjwc2n64</t>
  </si>
  <si>
    <t>ssjwc2n73, ssjwc5n151, ssjwc3n76</t>
  </si>
  <si>
    <t>ssjwc6n158, ssjwc6n156, ssjwc3n81, ssjwc3n80, ssjwc3n79, ssjwc3n84</t>
  </si>
  <si>
    <t>ssjwc3n92, ssjwc10n284, ssjwc3n89</t>
  </si>
  <si>
    <t>ssjwc3n100, ssjwc3n101</t>
  </si>
  <si>
    <t>ssjwc2n52, ssjwc2n50, ssjwc2n49, ssjwc2n48, ssjwc1n7, ssjwc1n1, ssjwc6n154, ssjwc7n193, ssjwc7n199, ssjwc7n202, ssjwc7n203</t>
  </si>
  <si>
    <t>ssjwc9n272, ssjwc15n418, ssjwc14n403, ssjwc9n266</t>
  </si>
  <si>
    <t>ssjwc5n147, ssjwc5n148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</si>
</sst>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新細明體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6" tint="0.79998168889431442"/>
      </top>
      <bottom style="thin">
        <color theme="6" tint="0.79998168889431442"/>
      </bottom>
      <diagonal/>
    </border>
  </borders>
  <cellStyleXfs count="29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3" fillId="0" borderId="0" xfId="0" applyFont="1"/>
    <xf numFmtId="0" fontId="0" fillId="0" borderId="1" xfId="0" applyFont="1" applyBorder="1" applyAlignment="1">
      <alignment horizontal="left"/>
    </xf>
    <xf numFmtId="0" fontId="0" fillId="0" borderId="1" xfId="0" applyNumberFormat="1" applyFont="1" applyBorder="1"/>
  </cellXfs>
  <cellStyles count="29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0"/>
  <sheetViews>
    <sheetView tabSelected="1" topLeftCell="A251" workbookViewId="0">
      <selection sqref="A1:H270"/>
    </sheetView>
  </sheetViews>
  <sheetFormatPr baseColWidth="10" defaultRowHeight="15" x14ac:dyDescent="0"/>
  <cols>
    <col min="1" max="1" width="28.1640625" customWidth="1"/>
    <col min="5" max="5" width="19.33203125" customWidth="1"/>
    <col min="8" max="8" width="32.1640625" customWidth="1"/>
  </cols>
  <sheetData>
    <row r="1" spans="1:8">
      <c r="A1" t="s">
        <v>0</v>
      </c>
      <c r="B1" t="s">
        <v>4</v>
      </c>
      <c r="C1" t="s">
        <v>3</v>
      </c>
      <c r="D1" t="s">
        <v>1</v>
      </c>
      <c r="E1" t="s">
        <v>2</v>
      </c>
      <c r="F1" t="s">
        <v>5</v>
      </c>
      <c r="G1" t="s">
        <v>1088</v>
      </c>
      <c r="H1" t="s">
        <v>1086</v>
      </c>
    </row>
    <row r="2" spans="1:8">
      <c r="A2" t="s">
        <v>215</v>
      </c>
      <c r="B2" t="s">
        <v>216</v>
      </c>
      <c r="C2">
        <v>24973</v>
      </c>
      <c r="D2" t="s">
        <v>216</v>
      </c>
      <c r="E2" t="s">
        <v>8</v>
      </c>
      <c r="F2">
        <v>1088</v>
      </c>
      <c r="G2">
        <f>VLOOKUP(B2,'ssjw name passage'!A:B,2,FALSE)</f>
        <v>1</v>
      </c>
      <c r="H2" t="str">
        <f xml:space="preserve"> IF(F2&lt;960,"to 959",IF(F2&lt;1060,"960-1059",IF(F2&lt;1110,"1060-1099",IF(F2&lt;1150,"1100-1149",IF(F2&lt;1200,"1150-1199","1200-")))))</f>
        <v>1060-1099</v>
      </c>
    </row>
    <row r="3" spans="1:8">
      <c r="A3" t="s">
        <v>446</v>
      </c>
      <c r="B3" t="s">
        <v>447</v>
      </c>
      <c r="D3" t="s">
        <v>447</v>
      </c>
      <c r="E3" t="s">
        <v>8</v>
      </c>
      <c r="F3">
        <v>1055</v>
      </c>
      <c r="G3">
        <f>VLOOKUP(B3,'ssjw name passage'!A:B,2,FALSE)</f>
        <v>1</v>
      </c>
      <c r="H3" t="str">
        <f t="shared" ref="H3:H66" si="0" xml:space="preserve"> IF(F3&lt;960,"to 959",IF(F3&lt;1060,"960-1059",IF(F3&lt;1110,"1060-1099",IF(F3&lt;1150,"1100-1149",IF(F3&lt;1200,"1150-1199","1200-")))))</f>
        <v>960-1059</v>
      </c>
    </row>
    <row r="4" spans="1:8">
      <c r="A4" t="s">
        <v>217</v>
      </c>
      <c r="B4" t="s">
        <v>37</v>
      </c>
      <c r="C4">
        <v>559</v>
      </c>
      <c r="D4" t="s">
        <v>36</v>
      </c>
      <c r="E4" t="s">
        <v>8</v>
      </c>
      <c r="F4">
        <v>1086</v>
      </c>
      <c r="G4">
        <f>VLOOKUP(B4,'ssjw name passage'!A:B,2,FALSE)</f>
        <v>4</v>
      </c>
      <c r="H4" t="str">
        <f t="shared" si="0"/>
        <v>1060-1099</v>
      </c>
    </row>
    <row r="5" spans="1:8">
      <c r="A5" t="s">
        <v>218</v>
      </c>
      <c r="B5" t="s">
        <v>212</v>
      </c>
      <c r="C5">
        <v>844</v>
      </c>
      <c r="D5" t="s">
        <v>219</v>
      </c>
      <c r="E5" t="s">
        <v>8</v>
      </c>
      <c r="F5">
        <v>1087</v>
      </c>
      <c r="G5">
        <f>VLOOKUP(B5,'ssjw name passage'!A:B,2,FALSE)</f>
        <v>3</v>
      </c>
      <c r="H5" t="str">
        <f t="shared" si="0"/>
        <v>1060-1099</v>
      </c>
    </row>
    <row r="6" spans="1:8">
      <c r="A6" t="s">
        <v>220</v>
      </c>
      <c r="B6" t="s">
        <v>406</v>
      </c>
      <c r="D6" t="s">
        <v>406</v>
      </c>
      <c r="E6" t="s">
        <v>8</v>
      </c>
      <c r="F6">
        <v>1023</v>
      </c>
      <c r="G6">
        <f>VLOOKUP(B6,'ssjw name passage'!A:B,2,FALSE)</f>
        <v>3</v>
      </c>
      <c r="H6" t="str">
        <f t="shared" si="0"/>
        <v>960-1059</v>
      </c>
    </row>
    <row r="7" spans="1:8">
      <c r="A7" t="s">
        <v>220</v>
      </c>
      <c r="B7" t="s">
        <v>25</v>
      </c>
      <c r="C7">
        <v>52139</v>
      </c>
      <c r="D7" t="s">
        <v>221</v>
      </c>
      <c r="E7" t="s">
        <v>31</v>
      </c>
      <c r="F7">
        <v>1050</v>
      </c>
      <c r="G7">
        <f>VLOOKUP(B7,'ssjw name passage'!A:B,2,FALSE)</f>
        <v>2</v>
      </c>
      <c r="H7" t="str">
        <f t="shared" si="0"/>
        <v>960-1059</v>
      </c>
    </row>
    <row r="8" spans="1:8">
      <c r="A8" t="s">
        <v>448</v>
      </c>
      <c r="B8" t="s">
        <v>449</v>
      </c>
      <c r="D8" t="s">
        <v>449</v>
      </c>
      <c r="E8" t="s">
        <v>8</v>
      </c>
      <c r="F8">
        <v>1037</v>
      </c>
      <c r="G8">
        <f>VLOOKUP(B8,'ssjw name passage'!A:B,2,FALSE)</f>
        <v>1</v>
      </c>
      <c r="H8" t="str">
        <f t="shared" si="0"/>
        <v>960-1059</v>
      </c>
    </row>
    <row r="9" spans="1:8">
      <c r="A9" t="s">
        <v>222</v>
      </c>
      <c r="B9" t="s">
        <v>17</v>
      </c>
      <c r="C9">
        <v>1391</v>
      </c>
      <c r="D9" t="s">
        <v>16</v>
      </c>
      <c r="E9" t="s">
        <v>8</v>
      </c>
      <c r="F9">
        <v>1047</v>
      </c>
      <c r="G9">
        <f>VLOOKUP(B9,'ssjw name passage'!A:B,2,FALSE)</f>
        <v>13</v>
      </c>
      <c r="H9" t="str">
        <f t="shared" si="0"/>
        <v>960-1059</v>
      </c>
    </row>
    <row r="10" spans="1:8">
      <c r="A10" t="s">
        <v>223</v>
      </c>
      <c r="B10" t="s">
        <v>225</v>
      </c>
      <c r="C10">
        <v>3102</v>
      </c>
      <c r="D10" t="s">
        <v>224</v>
      </c>
      <c r="E10" t="s">
        <v>8</v>
      </c>
      <c r="F10">
        <v>1085</v>
      </c>
      <c r="G10">
        <f>VLOOKUP(B10,'ssjw name passage'!A:B,2,FALSE)</f>
        <v>7</v>
      </c>
      <c r="H10" t="str">
        <f t="shared" si="0"/>
        <v>1060-1099</v>
      </c>
    </row>
    <row r="11" spans="1:8">
      <c r="A11" t="s">
        <v>226</v>
      </c>
      <c r="B11" t="s">
        <v>228</v>
      </c>
      <c r="C11">
        <v>19167</v>
      </c>
      <c r="D11" t="s">
        <v>227</v>
      </c>
      <c r="E11" t="s">
        <v>8</v>
      </c>
      <c r="F11">
        <v>1102</v>
      </c>
      <c r="G11">
        <f>VLOOKUP(B11,'ssjw name passage'!A:B,2,FALSE)</f>
        <v>1</v>
      </c>
      <c r="H11" t="str">
        <f t="shared" si="0"/>
        <v>1060-1099</v>
      </c>
    </row>
    <row r="12" spans="1:8">
      <c r="A12" t="s">
        <v>229</v>
      </c>
      <c r="B12" t="s">
        <v>212</v>
      </c>
      <c r="C12">
        <v>844</v>
      </c>
      <c r="D12" t="s">
        <v>212</v>
      </c>
      <c r="E12" t="s">
        <v>8</v>
      </c>
      <c r="F12">
        <v>1087</v>
      </c>
      <c r="G12">
        <f>VLOOKUP(B12,'ssjw name passage'!A:B,2,FALSE)</f>
        <v>3</v>
      </c>
      <c r="H12" t="str">
        <f t="shared" si="0"/>
        <v>1060-1099</v>
      </c>
    </row>
    <row r="13" spans="1:8">
      <c r="A13" t="s">
        <v>230</v>
      </c>
      <c r="B13" t="s">
        <v>232</v>
      </c>
      <c r="C13">
        <v>1845</v>
      </c>
      <c r="D13" t="s">
        <v>231</v>
      </c>
      <c r="E13" t="s">
        <v>8</v>
      </c>
      <c r="F13">
        <v>1078</v>
      </c>
      <c r="G13">
        <f>VLOOKUP(B13,'ssjw name passage'!A:B,2,FALSE)</f>
        <v>1</v>
      </c>
      <c r="H13" t="str">
        <f t="shared" si="0"/>
        <v>1060-1099</v>
      </c>
    </row>
    <row r="14" spans="1:8">
      <c r="A14" t="s">
        <v>233</v>
      </c>
      <c r="B14" t="s">
        <v>235</v>
      </c>
      <c r="C14">
        <v>41030</v>
      </c>
      <c r="D14" t="s">
        <v>234</v>
      </c>
      <c r="E14" t="s">
        <v>8</v>
      </c>
      <c r="F14">
        <v>1055</v>
      </c>
      <c r="G14">
        <f>VLOOKUP(B14,'ssjw name passage'!A:B,2,FALSE)</f>
        <v>1</v>
      </c>
      <c r="H14" t="str">
        <f t="shared" si="0"/>
        <v>960-1059</v>
      </c>
    </row>
    <row r="15" spans="1:8">
      <c r="A15" t="s">
        <v>236</v>
      </c>
      <c r="B15" t="s">
        <v>237</v>
      </c>
      <c r="C15">
        <v>13556</v>
      </c>
      <c r="D15" t="s">
        <v>237</v>
      </c>
      <c r="E15" t="s">
        <v>8</v>
      </c>
      <c r="F15">
        <v>1093</v>
      </c>
      <c r="G15">
        <f>VLOOKUP(B15,'ssjw name passage'!A:B,2,FALSE)</f>
        <v>1</v>
      </c>
      <c r="H15" t="str">
        <f t="shared" si="0"/>
        <v>1060-1099</v>
      </c>
    </row>
    <row r="16" spans="1:8">
      <c r="A16" t="s">
        <v>238</v>
      </c>
      <c r="B16" t="s">
        <v>240</v>
      </c>
      <c r="C16">
        <v>1847</v>
      </c>
      <c r="D16" t="s">
        <v>239</v>
      </c>
      <c r="E16" t="s">
        <v>8</v>
      </c>
      <c r="F16">
        <v>1071</v>
      </c>
      <c r="G16">
        <f>VLOOKUP(B16,'ssjw name passage'!A:B,2,FALSE)</f>
        <v>3</v>
      </c>
      <c r="H16" t="str">
        <f t="shared" si="0"/>
        <v>1060-1099</v>
      </c>
    </row>
    <row r="17" spans="1:8">
      <c r="A17" t="s">
        <v>450</v>
      </c>
      <c r="B17" t="s">
        <v>451</v>
      </c>
      <c r="D17" t="s">
        <v>451</v>
      </c>
      <c r="E17" t="s">
        <v>8</v>
      </c>
      <c r="F17">
        <v>1040</v>
      </c>
      <c r="G17">
        <f>VLOOKUP(B17,'ssjw name passage'!A:B,2,FALSE)</f>
        <v>1</v>
      </c>
      <c r="H17" t="str">
        <f t="shared" si="0"/>
        <v>960-1059</v>
      </c>
    </row>
    <row r="18" spans="1:8">
      <c r="A18" t="s">
        <v>241</v>
      </c>
      <c r="B18" t="s">
        <v>452</v>
      </c>
      <c r="D18" t="s">
        <v>452</v>
      </c>
      <c r="E18" t="s">
        <v>8</v>
      </c>
      <c r="F18">
        <v>1050</v>
      </c>
      <c r="G18">
        <f>VLOOKUP(B18,'ssjw name passage'!A:B,2,FALSE)</f>
        <v>1</v>
      </c>
      <c r="H18" t="str">
        <f t="shared" si="0"/>
        <v>960-1059</v>
      </c>
    </row>
    <row r="19" spans="1:8">
      <c r="A19" t="s">
        <v>241</v>
      </c>
      <c r="B19" t="s">
        <v>243</v>
      </c>
      <c r="C19">
        <v>1810</v>
      </c>
      <c r="D19" t="s">
        <v>242</v>
      </c>
      <c r="E19" t="s">
        <v>8</v>
      </c>
      <c r="F19">
        <v>1059</v>
      </c>
      <c r="G19">
        <f>VLOOKUP(B19,'ssjw name passage'!A:B,2,FALSE)</f>
        <v>1</v>
      </c>
      <c r="H19" t="str">
        <f t="shared" si="0"/>
        <v>960-1059</v>
      </c>
    </row>
    <row r="20" spans="1:8">
      <c r="A20" t="s">
        <v>244</v>
      </c>
      <c r="B20" t="s">
        <v>246</v>
      </c>
      <c r="C20">
        <v>9004</v>
      </c>
      <c r="D20" t="s">
        <v>245</v>
      </c>
      <c r="E20" t="s">
        <v>8</v>
      </c>
      <c r="F20">
        <v>1063</v>
      </c>
      <c r="G20">
        <f>VLOOKUP(B20,'ssjw name passage'!A:B,2,FALSE)</f>
        <v>3</v>
      </c>
      <c r="H20" t="str">
        <f t="shared" si="0"/>
        <v>1060-1099</v>
      </c>
    </row>
    <row r="21" spans="1:8">
      <c r="A21" t="s">
        <v>247</v>
      </c>
      <c r="B21" t="s">
        <v>248</v>
      </c>
      <c r="C21">
        <v>493</v>
      </c>
      <c r="D21" t="s">
        <v>248</v>
      </c>
      <c r="E21" t="s">
        <v>8</v>
      </c>
      <c r="F21">
        <v>1082</v>
      </c>
      <c r="G21">
        <f>VLOOKUP(B21,'ssjw name passage'!A:B,2,FALSE)</f>
        <v>1</v>
      </c>
      <c r="H21" t="str">
        <f t="shared" si="0"/>
        <v>1060-1099</v>
      </c>
    </row>
    <row r="22" spans="1:8">
      <c r="A22" t="s">
        <v>453</v>
      </c>
      <c r="B22" t="s">
        <v>454</v>
      </c>
      <c r="D22" t="s">
        <v>454</v>
      </c>
      <c r="E22" t="s">
        <v>8</v>
      </c>
      <c r="F22">
        <v>1050</v>
      </c>
      <c r="G22">
        <f>VLOOKUP(B22,'ssjw name passage'!A:B,2,FALSE)</f>
        <v>1</v>
      </c>
      <c r="H22" t="str">
        <f t="shared" si="0"/>
        <v>960-1059</v>
      </c>
    </row>
    <row r="23" spans="1:8">
      <c r="A23" t="s">
        <v>249</v>
      </c>
      <c r="B23" t="s">
        <v>251</v>
      </c>
      <c r="C23">
        <v>8072</v>
      </c>
      <c r="D23" t="s">
        <v>250</v>
      </c>
      <c r="E23" t="s">
        <v>8</v>
      </c>
      <c r="F23">
        <v>1081</v>
      </c>
      <c r="G23">
        <f>VLOOKUP(B23,'ssjw name passage'!A:B,2,FALSE)</f>
        <v>8</v>
      </c>
      <c r="H23" t="str">
        <f t="shared" si="0"/>
        <v>1060-1099</v>
      </c>
    </row>
    <row r="24" spans="1:8">
      <c r="A24" t="s">
        <v>252</v>
      </c>
      <c r="B24" t="s">
        <v>251</v>
      </c>
      <c r="C24">
        <v>8072</v>
      </c>
      <c r="D24" t="s">
        <v>250</v>
      </c>
      <c r="E24" t="s">
        <v>8</v>
      </c>
      <c r="F24">
        <v>1081</v>
      </c>
      <c r="G24">
        <f>VLOOKUP(B24,'ssjw name passage'!A:B,2,FALSE)</f>
        <v>8</v>
      </c>
      <c r="H24" t="str">
        <f t="shared" si="0"/>
        <v>1060-1099</v>
      </c>
    </row>
    <row r="25" spans="1:8">
      <c r="A25" t="s">
        <v>253</v>
      </c>
      <c r="B25" t="s">
        <v>251</v>
      </c>
      <c r="C25">
        <v>8072</v>
      </c>
      <c r="D25" t="s">
        <v>250</v>
      </c>
      <c r="E25" t="s">
        <v>8</v>
      </c>
      <c r="F25">
        <v>1081</v>
      </c>
      <c r="G25">
        <f>VLOOKUP(B25,'ssjw name passage'!A:B,2,FALSE)</f>
        <v>8</v>
      </c>
      <c r="H25" t="str">
        <f t="shared" si="0"/>
        <v>1060-1099</v>
      </c>
    </row>
    <row r="26" spans="1:8">
      <c r="A26" t="s">
        <v>254</v>
      </c>
      <c r="B26" t="s">
        <v>251</v>
      </c>
      <c r="C26">
        <v>8072</v>
      </c>
      <c r="D26" t="s">
        <v>250</v>
      </c>
      <c r="E26" t="s">
        <v>8</v>
      </c>
      <c r="F26">
        <v>1081</v>
      </c>
      <c r="G26">
        <f>VLOOKUP(B26,'ssjw name passage'!A:B,2,FALSE)</f>
        <v>8</v>
      </c>
      <c r="H26" t="str">
        <f t="shared" si="0"/>
        <v>1060-1099</v>
      </c>
    </row>
    <row r="27" spans="1:8">
      <c r="A27" t="s">
        <v>255</v>
      </c>
      <c r="B27" t="s">
        <v>251</v>
      </c>
      <c r="C27">
        <v>8072</v>
      </c>
      <c r="D27" t="s">
        <v>250</v>
      </c>
      <c r="E27" t="s">
        <v>8</v>
      </c>
      <c r="F27">
        <v>1081</v>
      </c>
      <c r="G27">
        <f>VLOOKUP(B27,'ssjw name passage'!A:B,2,FALSE)</f>
        <v>8</v>
      </c>
      <c r="H27" t="str">
        <f t="shared" si="0"/>
        <v>1060-1099</v>
      </c>
    </row>
    <row r="28" spans="1:8">
      <c r="A28" t="s">
        <v>256</v>
      </c>
      <c r="B28" t="s">
        <v>251</v>
      </c>
      <c r="C28">
        <v>8072</v>
      </c>
      <c r="D28" t="s">
        <v>250</v>
      </c>
      <c r="E28" t="s">
        <v>8</v>
      </c>
      <c r="F28">
        <v>1081</v>
      </c>
      <c r="G28">
        <f>VLOOKUP(B28,'ssjw name passage'!A:B,2,FALSE)</f>
        <v>8</v>
      </c>
      <c r="H28" t="str">
        <f t="shared" si="0"/>
        <v>1060-1099</v>
      </c>
    </row>
    <row r="29" spans="1:8">
      <c r="A29" t="s">
        <v>257</v>
      </c>
      <c r="B29" t="s">
        <v>246</v>
      </c>
      <c r="C29">
        <v>9004</v>
      </c>
      <c r="E29" t="s">
        <v>21</v>
      </c>
      <c r="F29">
        <v>1063</v>
      </c>
      <c r="G29">
        <f>VLOOKUP(B29,'ssjw name passage'!A:B,2,FALSE)</f>
        <v>3</v>
      </c>
      <c r="H29" t="str">
        <f t="shared" si="0"/>
        <v>1060-1099</v>
      </c>
    </row>
    <row r="30" spans="1:8">
      <c r="A30" t="s">
        <v>258</v>
      </c>
      <c r="B30" t="s">
        <v>259</v>
      </c>
      <c r="C30">
        <v>593</v>
      </c>
      <c r="D30" t="s">
        <v>259</v>
      </c>
      <c r="E30" t="s">
        <v>21</v>
      </c>
      <c r="F30">
        <v>1038</v>
      </c>
      <c r="G30">
        <f>VLOOKUP(B30,'ssjw name passage'!A:B,2,FALSE)</f>
        <v>2</v>
      </c>
      <c r="H30" t="str">
        <f t="shared" si="0"/>
        <v>960-1059</v>
      </c>
    </row>
    <row r="31" spans="1:8">
      <c r="A31" t="s">
        <v>260</v>
      </c>
      <c r="B31" t="s">
        <v>259</v>
      </c>
      <c r="C31">
        <v>593</v>
      </c>
      <c r="D31" t="s">
        <v>259</v>
      </c>
      <c r="E31" t="s">
        <v>21</v>
      </c>
      <c r="F31">
        <v>1038</v>
      </c>
      <c r="G31">
        <f>VLOOKUP(B31,'ssjw name passage'!A:B,2,FALSE)</f>
        <v>2</v>
      </c>
      <c r="H31" t="str">
        <f t="shared" si="0"/>
        <v>960-1059</v>
      </c>
    </row>
    <row r="32" spans="1:8">
      <c r="A32" t="s">
        <v>261</v>
      </c>
      <c r="B32" t="s">
        <v>266</v>
      </c>
      <c r="C32">
        <v>116</v>
      </c>
      <c r="D32" t="s">
        <v>265</v>
      </c>
      <c r="E32" t="s">
        <v>21</v>
      </c>
      <c r="F32">
        <v>1056</v>
      </c>
      <c r="G32">
        <f>VLOOKUP(B32,'ssjw name passage'!A:B,2,FALSE)</f>
        <v>1</v>
      </c>
      <c r="H32" t="str">
        <f t="shared" si="0"/>
        <v>960-1059</v>
      </c>
    </row>
    <row r="33" spans="1:8">
      <c r="A33" t="s">
        <v>261</v>
      </c>
      <c r="B33" t="s">
        <v>262</v>
      </c>
      <c r="C33">
        <v>630</v>
      </c>
      <c r="D33" t="s">
        <v>262</v>
      </c>
      <c r="E33" t="s">
        <v>21</v>
      </c>
      <c r="F33">
        <v>1067</v>
      </c>
      <c r="G33">
        <f>VLOOKUP(B33,'ssjw name passage'!A:B,2,FALSE)</f>
        <v>3</v>
      </c>
      <c r="H33" t="str">
        <f t="shared" si="0"/>
        <v>1060-1099</v>
      </c>
    </row>
    <row r="34" spans="1:8">
      <c r="A34" t="s">
        <v>261</v>
      </c>
      <c r="B34" t="s">
        <v>264</v>
      </c>
      <c r="C34">
        <v>2090</v>
      </c>
      <c r="D34" t="s">
        <v>263</v>
      </c>
      <c r="E34" t="s">
        <v>21</v>
      </c>
      <c r="F34">
        <v>1047</v>
      </c>
      <c r="G34">
        <f>VLOOKUP(B34,'ssjw name passage'!A:B,2,FALSE)</f>
        <v>1</v>
      </c>
      <c r="H34" t="str">
        <f t="shared" si="0"/>
        <v>960-1059</v>
      </c>
    </row>
    <row r="35" spans="1:8">
      <c r="A35" t="s">
        <v>267</v>
      </c>
      <c r="B35" t="s">
        <v>262</v>
      </c>
      <c r="C35">
        <v>630</v>
      </c>
      <c r="D35" t="s">
        <v>268</v>
      </c>
      <c r="E35" t="s">
        <v>21</v>
      </c>
      <c r="F35">
        <v>1067</v>
      </c>
      <c r="G35">
        <f>VLOOKUP(B35,'ssjw name passage'!A:B,2,FALSE)</f>
        <v>3</v>
      </c>
      <c r="H35" t="str">
        <f t="shared" si="0"/>
        <v>1060-1099</v>
      </c>
    </row>
    <row r="36" spans="1:8">
      <c r="A36" t="s">
        <v>269</v>
      </c>
      <c r="B36" t="s">
        <v>455</v>
      </c>
      <c r="D36" t="s">
        <v>455</v>
      </c>
      <c r="E36" t="s">
        <v>21</v>
      </c>
      <c r="F36">
        <v>1041</v>
      </c>
      <c r="G36">
        <f>VLOOKUP(B36,'ssjw name passage'!A:B,2,FALSE)</f>
        <v>1</v>
      </c>
      <c r="H36" t="str">
        <f t="shared" si="0"/>
        <v>960-1059</v>
      </c>
    </row>
    <row r="37" spans="1:8">
      <c r="A37" t="s">
        <v>269</v>
      </c>
      <c r="B37" t="s">
        <v>246</v>
      </c>
      <c r="C37">
        <v>9004</v>
      </c>
      <c r="E37" t="s">
        <v>8</v>
      </c>
      <c r="F37">
        <v>1063</v>
      </c>
      <c r="G37">
        <f>VLOOKUP(B37,'ssjw name passage'!A:B,2,FALSE)</f>
        <v>3</v>
      </c>
      <c r="H37" t="str">
        <f t="shared" si="0"/>
        <v>1060-1099</v>
      </c>
    </row>
    <row r="38" spans="1:8">
      <c r="A38" t="s">
        <v>270</v>
      </c>
      <c r="B38" t="s">
        <v>262</v>
      </c>
      <c r="C38">
        <v>630</v>
      </c>
      <c r="D38" t="s">
        <v>262</v>
      </c>
      <c r="E38" t="s">
        <v>21</v>
      </c>
      <c r="F38">
        <v>1067</v>
      </c>
      <c r="G38">
        <f>VLOOKUP(B38,'ssjw name passage'!A:B,2,FALSE)</f>
        <v>3</v>
      </c>
      <c r="H38" t="str">
        <f t="shared" si="0"/>
        <v>1060-1099</v>
      </c>
    </row>
    <row r="39" spans="1:8">
      <c r="A39" t="s">
        <v>271</v>
      </c>
      <c r="B39" t="s">
        <v>109</v>
      </c>
      <c r="C39">
        <v>217</v>
      </c>
      <c r="D39" t="s">
        <v>272</v>
      </c>
      <c r="E39" t="s">
        <v>8</v>
      </c>
      <c r="F39">
        <v>1066</v>
      </c>
      <c r="G39">
        <f>VLOOKUP(B39,'ssjw name passage'!A:B,2,FALSE)</f>
        <v>4</v>
      </c>
      <c r="H39" t="str">
        <f t="shared" si="0"/>
        <v>1060-1099</v>
      </c>
    </row>
    <row r="40" spans="1:8">
      <c r="A40" t="s">
        <v>273</v>
      </c>
      <c r="B40" t="s">
        <v>274</v>
      </c>
      <c r="C40">
        <v>800</v>
      </c>
      <c r="D40" t="s">
        <v>274</v>
      </c>
      <c r="E40" t="s">
        <v>8</v>
      </c>
      <c r="F40">
        <v>1081</v>
      </c>
      <c r="G40">
        <f>VLOOKUP(B40,'ssjw name passage'!A:B,2,FALSE)</f>
        <v>1</v>
      </c>
      <c r="H40" t="str">
        <f t="shared" si="0"/>
        <v>1060-1099</v>
      </c>
    </row>
    <row r="41" spans="1:8">
      <c r="A41" t="s">
        <v>275</v>
      </c>
      <c r="B41" t="s">
        <v>251</v>
      </c>
      <c r="C41">
        <v>8072</v>
      </c>
      <c r="D41" t="s">
        <v>250</v>
      </c>
      <c r="E41" t="s">
        <v>8</v>
      </c>
      <c r="F41">
        <v>1081</v>
      </c>
      <c r="G41">
        <f>VLOOKUP(B41,'ssjw name passage'!A:B,2,FALSE)</f>
        <v>8</v>
      </c>
      <c r="H41" t="str">
        <f t="shared" si="0"/>
        <v>1060-1099</v>
      </c>
    </row>
    <row r="42" spans="1:8">
      <c r="A42" t="s">
        <v>456</v>
      </c>
      <c r="B42" t="s">
        <v>457</v>
      </c>
      <c r="D42" t="s">
        <v>457</v>
      </c>
      <c r="E42" t="s">
        <v>8</v>
      </c>
      <c r="F42">
        <v>1075</v>
      </c>
      <c r="G42">
        <f>VLOOKUP(B42,'ssjw name passage'!A:B,2,FALSE)</f>
        <v>1</v>
      </c>
      <c r="H42" t="str">
        <f t="shared" si="0"/>
        <v>1060-1099</v>
      </c>
    </row>
    <row r="43" spans="1:8">
      <c r="A43" t="s">
        <v>276</v>
      </c>
      <c r="B43" t="s">
        <v>277</v>
      </c>
      <c r="C43">
        <v>24469</v>
      </c>
      <c r="D43" t="s">
        <v>277</v>
      </c>
      <c r="E43" t="s">
        <v>8</v>
      </c>
      <c r="F43">
        <v>1101</v>
      </c>
      <c r="G43">
        <f>VLOOKUP(B43,'ssjw name passage'!A:B,2,FALSE)</f>
        <v>1</v>
      </c>
      <c r="H43" t="str">
        <f t="shared" si="0"/>
        <v>1060-1099</v>
      </c>
    </row>
    <row r="44" spans="1:8">
      <c r="A44" t="s">
        <v>278</v>
      </c>
      <c r="B44" t="s">
        <v>279</v>
      </c>
      <c r="C44">
        <v>16449</v>
      </c>
      <c r="D44" t="s">
        <v>279</v>
      </c>
      <c r="E44" t="s">
        <v>8</v>
      </c>
      <c r="F44">
        <v>1097</v>
      </c>
      <c r="G44">
        <f>VLOOKUP(B44,'ssjw name passage'!A:B,2,FALSE)</f>
        <v>1</v>
      </c>
      <c r="H44" t="str">
        <f t="shared" si="0"/>
        <v>1060-1099</v>
      </c>
    </row>
    <row r="45" spans="1:8">
      <c r="A45" t="s">
        <v>278</v>
      </c>
      <c r="B45" t="s">
        <v>458</v>
      </c>
      <c r="D45" t="s">
        <v>458</v>
      </c>
      <c r="E45" t="s">
        <v>8</v>
      </c>
      <c r="F45">
        <v>1070</v>
      </c>
      <c r="G45">
        <f>VLOOKUP(B45,'ssjw name passage'!A:B,2,FALSE)</f>
        <v>1</v>
      </c>
      <c r="H45" t="str">
        <f t="shared" si="0"/>
        <v>1060-1099</v>
      </c>
    </row>
    <row r="46" spans="1:8">
      <c r="A46" t="s">
        <v>280</v>
      </c>
      <c r="B46" t="s">
        <v>281</v>
      </c>
      <c r="C46">
        <v>894</v>
      </c>
      <c r="D46" t="s">
        <v>281</v>
      </c>
      <c r="E46" t="s">
        <v>8</v>
      </c>
      <c r="F46">
        <v>1075</v>
      </c>
      <c r="G46">
        <f>VLOOKUP(B46,'ssjw name passage'!A:B,2,FALSE)</f>
        <v>1</v>
      </c>
      <c r="H46" t="str">
        <f t="shared" si="0"/>
        <v>1060-1099</v>
      </c>
    </row>
    <row r="47" spans="1:8">
      <c r="A47" t="s">
        <v>282</v>
      </c>
      <c r="B47" t="s">
        <v>283</v>
      </c>
      <c r="C47">
        <v>985</v>
      </c>
      <c r="E47" t="s">
        <v>8</v>
      </c>
      <c r="F47">
        <v>1075</v>
      </c>
      <c r="G47">
        <f>VLOOKUP(B47,'ssjw name passage'!A:B,2,FALSE)</f>
        <v>1</v>
      </c>
      <c r="H47" t="str">
        <f t="shared" si="0"/>
        <v>1060-1099</v>
      </c>
    </row>
    <row r="48" spans="1:8">
      <c r="A48" t="s">
        <v>284</v>
      </c>
      <c r="B48" t="s">
        <v>286</v>
      </c>
      <c r="C48">
        <v>1653</v>
      </c>
      <c r="D48" t="s">
        <v>285</v>
      </c>
      <c r="E48" t="s">
        <v>8</v>
      </c>
      <c r="F48">
        <v>1067</v>
      </c>
      <c r="G48">
        <f>VLOOKUP(B48,'ssjw name passage'!A:B,2,FALSE)</f>
        <v>1</v>
      </c>
      <c r="H48" t="str">
        <f t="shared" si="0"/>
        <v>1060-1099</v>
      </c>
    </row>
    <row r="49" spans="1:8">
      <c r="A49" t="s">
        <v>287</v>
      </c>
      <c r="B49" t="s">
        <v>291</v>
      </c>
      <c r="C49">
        <v>38176</v>
      </c>
      <c r="D49" t="s">
        <v>290</v>
      </c>
      <c r="E49" t="s">
        <v>21</v>
      </c>
      <c r="F49">
        <v>1055</v>
      </c>
      <c r="G49">
        <f>VLOOKUP(B49,'ssjw name passage'!A:B,2,FALSE)</f>
        <v>1</v>
      </c>
      <c r="H49" t="str">
        <f t="shared" si="0"/>
        <v>960-1059</v>
      </c>
    </row>
    <row r="50" spans="1:8">
      <c r="A50" t="s">
        <v>287</v>
      </c>
      <c r="B50" t="s">
        <v>289</v>
      </c>
      <c r="C50">
        <v>38636</v>
      </c>
      <c r="D50" t="s">
        <v>288</v>
      </c>
      <c r="E50" t="s">
        <v>21</v>
      </c>
      <c r="F50">
        <v>1077</v>
      </c>
      <c r="G50">
        <f>VLOOKUP(B50,'ssjw name passage'!A:B,2,FALSE)</f>
        <v>1</v>
      </c>
      <c r="H50" t="str">
        <f t="shared" si="0"/>
        <v>1060-1099</v>
      </c>
    </row>
    <row r="51" spans="1:8">
      <c r="A51" t="s">
        <v>292</v>
      </c>
      <c r="B51" t="s">
        <v>293</v>
      </c>
      <c r="C51">
        <v>12295</v>
      </c>
      <c r="D51" t="s">
        <v>293</v>
      </c>
      <c r="E51" t="s">
        <v>8</v>
      </c>
      <c r="F51">
        <v>1072</v>
      </c>
      <c r="G51">
        <f>VLOOKUP(B51,'ssjw name passage'!A:B,2,FALSE)</f>
        <v>1</v>
      </c>
      <c r="H51" t="str">
        <f t="shared" si="0"/>
        <v>1060-1099</v>
      </c>
    </row>
    <row r="52" spans="1:8">
      <c r="A52" t="s">
        <v>294</v>
      </c>
      <c r="B52" t="s">
        <v>37</v>
      </c>
      <c r="C52">
        <v>559</v>
      </c>
      <c r="D52" t="s">
        <v>36</v>
      </c>
      <c r="E52" t="s">
        <v>8</v>
      </c>
      <c r="F52">
        <v>1086</v>
      </c>
      <c r="G52">
        <f>VLOOKUP(B52,'ssjw name passage'!A:B,2,FALSE)</f>
        <v>4</v>
      </c>
      <c r="H52" t="str">
        <f t="shared" si="0"/>
        <v>1060-1099</v>
      </c>
    </row>
    <row r="53" spans="1:8">
      <c r="A53" t="s">
        <v>295</v>
      </c>
      <c r="B53" t="s">
        <v>296</v>
      </c>
      <c r="C53">
        <v>1754</v>
      </c>
      <c r="D53" t="s">
        <v>296</v>
      </c>
      <c r="E53" t="s">
        <v>21</v>
      </c>
      <c r="F53">
        <v>1083</v>
      </c>
      <c r="G53">
        <f>VLOOKUP(B53,'ssjw name passage'!A:B,2,FALSE)</f>
        <v>1</v>
      </c>
      <c r="H53" t="str">
        <f t="shared" si="0"/>
        <v>1060-1099</v>
      </c>
    </row>
    <row r="54" spans="1:8">
      <c r="A54" t="s">
        <v>297</v>
      </c>
      <c r="B54" t="s">
        <v>298</v>
      </c>
      <c r="C54">
        <v>1273</v>
      </c>
      <c r="D54" t="s">
        <v>298</v>
      </c>
      <c r="E54" t="s">
        <v>8</v>
      </c>
      <c r="F54">
        <v>1082</v>
      </c>
      <c r="G54">
        <f>VLOOKUP(B54,'ssjw name passage'!A:B,2,FALSE)</f>
        <v>1</v>
      </c>
      <c r="H54" t="str">
        <f t="shared" si="0"/>
        <v>1060-1099</v>
      </c>
    </row>
    <row r="55" spans="1:8">
      <c r="A55" t="s">
        <v>459</v>
      </c>
      <c r="B55" t="s">
        <v>461</v>
      </c>
      <c r="D55" t="s">
        <v>461</v>
      </c>
      <c r="E55" t="s">
        <v>21</v>
      </c>
      <c r="F55">
        <v>1080</v>
      </c>
      <c r="G55">
        <f>VLOOKUP(B55,'ssjw name passage'!A:B,2,FALSE)</f>
        <v>1</v>
      </c>
      <c r="H55" t="str">
        <f t="shared" si="0"/>
        <v>1060-1099</v>
      </c>
    </row>
    <row r="56" spans="1:8">
      <c r="A56" t="s">
        <v>459</v>
      </c>
      <c r="B56" t="s">
        <v>460</v>
      </c>
      <c r="D56" t="s">
        <v>460</v>
      </c>
      <c r="E56" t="s">
        <v>21</v>
      </c>
      <c r="F56">
        <v>1080</v>
      </c>
      <c r="G56">
        <f>VLOOKUP(B56,'ssjw name passage'!A:B,2,FALSE)</f>
        <v>1</v>
      </c>
      <c r="H56" t="str">
        <f t="shared" si="0"/>
        <v>1060-1099</v>
      </c>
    </row>
    <row r="57" spans="1:8">
      <c r="A57" t="s">
        <v>299</v>
      </c>
      <c r="B57" t="s">
        <v>300</v>
      </c>
      <c r="C57">
        <v>46919</v>
      </c>
      <c r="D57" t="s">
        <v>300</v>
      </c>
      <c r="E57" t="s">
        <v>8</v>
      </c>
      <c r="F57">
        <v>1075</v>
      </c>
      <c r="G57">
        <f>VLOOKUP(B57,'ssjw name passage'!A:B,2,FALSE)</f>
        <v>1</v>
      </c>
      <c r="H57" t="str">
        <f t="shared" si="0"/>
        <v>1060-1099</v>
      </c>
    </row>
    <row r="58" spans="1:8">
      <c r="A58" t="s">
        <v>462</v>
      </c>
      <c r="B58" t="s">
        <v>463</v>
      </c>
      <c r="D58" t="s">
        <v>463</v>
      </c>
      <c r="E58" t="s">
        <v>8</v>
      </c>
      <c r="F58">
        <v>1067</v>
      </c>
      <c r="G58">
        <f>VLOOKUP(B58,'ssjw name passage'!A:B,2,FALSE)</f>
        <v>1</v>
      </c>
      <c r="H58" t="str">
        <f t="shared" si="0"/>
        <v>1060-1099</v>
      </c>
    </row>
    <row r="59" spans="1:8">
      <c r="A59" t="s">
        <v>301</v>
      </c>
      <c r="B59" t="s">
        <v>303</v>
      </c>
      <c r="C59">
        <v>3279</v>
      </c>
      <c r="D59" t="s">
        <v>302</v>
      </c>
      <c r="E59" t="s">
        <v>8</v>
      </c>
      <c r="F59">
        <v>1067</v>
      </c>
      <c r="G59">
        <f>VLOOKUP(B59,'ssjw name passage'!A:B,2,FALSE)</f>
        <v>1</v>
      </c>
      <c r="H59" t="str">
        <f t="shared" si="0"/>
        <v>1060-1099</v>
      </c>
    </row>
    <row r="60" spans="1:8">
      <c r="A60" t="s">
        <v>304</v>
      </c>
      <c r="B60" t="s">
        <v>306</v>
      </c>
      <c r="C60">
        <v>1506</v>
      </c>
      <c r="D60" t="s">
        <v>305</v>
      </c>
      <c r="E60" t="s">
        <v>8</v>
      </c>
      <c r="F60">
        <v>1069</v>
      </c>
      <c r="G60">
        <f>VLOOKUP(B60,'ssjw name passage'!A:B,2,FALSE)</f>
        <v>1</v>
      </c>
      <c r="H60" t="str">
        <f t="shared" si="0"/>
        <v>1060-1099</v>
      </c>
    </row>
    <row r="61" spans="1:8">
      <c r="A61" t="s">
        <v>307</v>
      </c>
      <c r="B61" t="s">
        <v>225</v>
      </c>
      <c r="C61">
        <v>3102</v>
      </c>
      <c r="D61" t="s">
        <v>224</v>
      </c>
      <c r="E61" t="s">
        <v>8</v>
      </c>
      <c r="F61">
        <v>1085</v>
      </c>
      <c r="G61">
        <f>VLOOKUP(B61,'ssjw name passage'!A:B,2,FALSE)</f>
        <v>7</v>
      </c>
      <c r="H61" t="str">
        <f t="shared" si="0"/>
        <v>1060-1099</v>
      </c>
    </row>
    <row r="62" spans="1:8">
      <c r="A62" t="s">
        <v>308</v>
      </c>
      <c r="B62" t="s">
        <v>225</v>
      </c>
      <c r="C62">
        <v>3102</v>
      </c>
      <c r="D62" t="s">
        <v>224</v>
      </c>
      <c r="E62" t="s">
        <v>8</v>
      </c>
      <c r="F62">
        <v>1085</v>
      </c>
      <c r="G62">
        <f>VLOOKUP(B62,'ssjw name passage'!A:B,2,FALSE)</f>
        <v>7</v>
      </c>
      <c r="H62" t="str">
        <f t="shared" si="0"/>
        <v>1060-1099</v>
      </c>
    </row>
    <row r="63" spans="1:8">
      <c r="A63" t="s">
        <v>309</v>
      </c>
      <c r="B63" t="s">
        <v>225</v>
      </c>
      <c r="C63">
        <v>3102</v>
      </c>
      <c r="D63" t="s">
        <v>224</v>
      </c>
      <c r="E63" t="s">
        <v>8</v>
      </c>
      <c r="F63">
        <v>1085</v>
      </c>
      <c r="G63">
        <f>VLOOKUP(B63,'ssjw name passage'!A:B,2,FALSE)</f>
        <v>7</v>
      </c>
      <c r="H63" t="str">
        <f t="shared" si="0"/>
        <v>1060-1099</v>
      </c>
    </row>
    <row r="64" spans="1:8">
      <c r="A64" t="s">
        <v>310</v>
      </c>
      <c r="B64" t="s">
        <v>311</v>
      </c>
      <c r="C64">
        <v>22612</v>
      </c>
      <c r="D64" t="s">
        <v>311</v>
      </c>
      <c r="E64" t="s">
        <v>8</v>
      </c>
      <c r="F64">
        <v>1104</v>
      </c>
      <c r="G64">
        <f>VLOOKUP(B64,'ssjw name passage'!A:B,2,FALSE)</f>
        <v>1</v>
      </c>
      <c r="H64" t="str">
        <f t="shared" si="0"/>
        <v>1060-1099</v>
      </c>
    </row>
    <row r="65" spans="1:8">
      <c r="A65" t="s">
        <v>312</v>
      </c>
      <c r="B65" t="s">
        <v>313</v>
      </c>
      <c r="C65">
        <v>1066</v>
      </c>
      <c r="D65" t="s">
        <v>313</v>
      </c>
      <c r="E65" t="s">
        <v>8</v>
      </c>
      <c r="F65">
        <v>1100</v>
      </c>
      <c r="G65">
        <f>VLOOKUP(B65,'ssjw name passage'!A:B,2,FALSE)</f>
        <v>2</v>
      </c>
      <c r="H65" t="str">
        <f t="shared" si="0"/>
        <v>1060-1099</v>
      </c>
    </row>
    <row r="66" spans="1:8">
      <c r="A66" t="s">
        <v>314</v>
      </c>
      <c r="B66" t="s">
        <v>9</v>
      </c>
      <c r="C66">
        <v>1488</v>
      </c>
      <c r="D66" t="s">
        <v>315</v>
      </c>
      <c r="E66" t="s">
        <v>8</v>
      </c>
      <c r="F66">
        <v>1078</v>
      </c>
      <c r="G66">
        <f>VLOOKUP(B66,'ssjw name passage'!A:B,2,FALSE)</f>
        <v>4</v>
      </c>
      <c r="H66" t="str">
        <f t="shared" si="0"/>
        <v>1060-1099</v>
      </c>
    </row>
    <row r="67" spans="1:8">
      <c r="A67" t="s">
        <v>464</v>
      </c>
      <c r="B67" t="s">
        <v>465</v>
      </c>
      <c r="D67" t="s">
        <v>465</v>
      </c>
      <c r="E67" t="s">
        <v>8</v>
      </c>
      <c r="F67">
        <v>1078</v>
      </c>
      <c r="G67">
        <f>VLOOKUP(B67,'ssjw name passage'!A:B,2,FALSE)</f>
        <v>1</v>
      </c>
      <c r="H67" t="str">
        <f t="shared" ref="H67:H124" si="1" xml:space="preserve"> IF(F67&lt;960,"to 959",IF(F67&lt;1060,"960-1059",IF(F67&lt;1110,"1060-1099",IF(F67&lt;1150,"1100-1149",IF(F67&lt;1200,"1150-1199","1200-")))))</f>
        <v>1060-1099</v>
      </c>
    </row>
    <row r="68" spans="1:8">
      <c r="A68" t="s">
        <v>316</v>
      </c>
      <c r="B68" t="s">
        <v>240</v>
      </c>
      <c r="C68">
        <v>1847</v>
      </c>
      <c r="D68" t="s">
        <v>239</v>
      </c>
      <c r="E68" t="s">
        <v>8</v>
      </c>
      <c r="F68">
        <v>1071</v>
      </c>
      <c r="G68">
        <f>VLOOKUP(B68,'ssjw name passage'!A:B,2,FALSE)</f>
        <v>3</v>
      </c>
      <c r="H68" t="str">
        <f t="shared" si="1"/>
        <v>1060-1099</v>
      </c>
    </row>
    <row r="69" spans="1:8">
      <c r="A69" t="s">
        <v>317</v>
      </c>
      <c r="B69" t="s">
        <v>318</v>
      </c>
      <c r="C69">
        <v>9006</v>
      </c>
      <c r="D69" t="s">
        <v>245</v>
      </c>
      <c r="E69" t="s">
        <v>21</v>
      </c>
      <c r="F69">
        <v>1085</v>
      </c>
      <c r="G69">
        <f>VLOOKUP(B69,'ssjw name passage'!A:B,2,FALSE)</f>
        <v>1</v>
      </c>
      <c r="H69" t="str">
        <f t="shared" si="1"/>
        <v>1060-1099</v>
      </c>
    </row>
    <row r="70" spans="1:8">
      <c r="A70" t="s">
        <v>317</v>
      </c>
      <c r="B70" t="s">
        <v>320</v>
      </c>
      <c r="C70">
        <v>11697</v>
      </c>
      <c r="D70" t="s">
        <v>319</v>
      </c>
      <c r="E70" t="s">
        <v>21</v>
      </c>
      <c r="F70">
        <v>1076</v>
      </c>
      <c r="G70">
        <f>VLOOKUP(B70,'ssjw name passage'!A:B,2,FALSE)</f>
        <v>1</v>
      </c>
      <c r="H70" t="str">
        <f t="shared" si="1"/>
        <v>1060-1099</v>
      </c>
    </row>
    <row r="71" spans="1:8">
      <c r="A71" t="s">
        <v>321</v>
      </c>
      <c r="B71" t="s">
        <v>323</v>
      </c>
      <c r="C71">
        <v>33</v>
      </c>
      <c r="D71" t="s">
        <v>322</v>
      </c>
      <c r="E71" t="s">
        <v>8</v>
      </c>
      <c r="F71">
        <v>1080</v>
      </c>
      <c r="G71">
        <f>VLOOKUP(B71,'ssjw name passage'!A:B,2,FALSE)</f>
        <v>2</v>
      </c>
      <c r="H71" t="str">
        <f t="shared" si="1"/>
        <v>1060-1099</v>
      </c>
    </row>
    <row r="72" spans="1:8">
      <c r="A72" t="s">
        <v>324</v>
      </c>
      <c r="B72" t="s">
        <v>325</v>
      </c>
      <c r="C72">
        <v>1056</v>
      </c>
      <c r="D72" t="s">
        <v>325</v>
      </c>
      <c r="E72" t="s">
        <v>8</v>
      </c>
      <c r="F72">
        <v>1083</v>
      </c>
      <c r="G72">
        <f>VLOOKUP(B72,'ssjw name passage'!A:B,2,FALSE)</f>
        <v>2</v>
      </c>
      <c r="H72" t="str">
        <f t="shared" si="1"/>
        <v>1060-1099</v>
      </c>
    </row>
    <row r="73" spans="1:8">
      <c r="A73" t="s">
        <v>466</v>
      </c>
      <c r="B73" t="s">
        <v>469</v>
      </c>
      <c r="D73" t="s">
        <v>469</v>
      </c>
      <c r="E73" t="s">
        <v>21</v>
      </c>
      <c r="F73">
        <v>1070</v>
      </c>
      <c r="G73">
        <f>VLOOKUP(B73,'ssjw name passage'!A:B,2,FALSE)</f>
        <v>1</v>
      </c>
      <c r="H73" t="str">
        <f t="shared" si="1"/>
        <v>1060-1099</v>
      </c>
    </row>
    <row r="74" spans="1:8">
      <c r="A74" t="s">
        <v>466</v>
      </c>
      <c r="B74" t="s">
        <v>467</v>
      </c>
      <c r="D74" t="s">
        <v>467</v>
      </c>
      <c r="E74" t="s">
        <v>468</v>
      </c>
      <c r="F74">
        <v>1070</v>
      </c>
      <c r="G74">
        <f>VLOOKUP(B74,'ssjw name passage'!A:B,2,FALSE)</f>
        <v>1</v>
      </c>
      <c r="H74" t="str">
        <f t="shared" si="1"/>
        <v>1060-1099</v>
      </c>
    </row>
    <row r="75" spans="1:8">
      <c r="A75" t="s">
        <v>326</v>
      </c>
      <c r="B75" t="s">
        <v>325</v>
      </c>
      <c r="C75">
        <v>1056</v>
      </c>
      <c r="D75" t="s">
        <v>327</v>
      </c>
      <c r="E75" t="s">
        <v>8</v>
      </c>
      <c r="F75">
        <v>1083</v>
      </c>
      <c r="G75">
        <f>VLOOKUP(B75,'ssjw name passage'!A:B,2,FALSE)</f>
        <v>2</v>
      </c>
      <c r="H75" t="str">
        <f t="shared" si="1"/>
        <v>1060-1099</v>
      </c>
    </row>
    <row r="76" spans="1:8">
      <c r="A76" t="s">
        <v>328</v>
      </c>
      <c r="B76" t="s">
        <v>330</v>
      </c>
      <c r="C76">
        <v>16567</v>
      </c>
      <c r="D76" t="s">
        <v>329</v>
      </c>
      <c r="E76" t="s">
        <v>8</v>
      </c>
      <c r="F76">
        <v>1117</v>
      </c>
      <c r="G76">
        <f>VLOOKUP(B76,'ssjw name passage'!A:B,2,FALSE)</f>
        <v>1</v>
      </c>
      <c r="H76" t="str">
        <f t="shared" si="1"/>
        <v>1100-1149</v>
      </c>
    </row>
    <row r="77" spans="1:8">
      <c r="A77" t="s">
        <v>331</v>
      </c>
      <c r="B77" t="s">
        <v>333</v>
      </c>
      <c r="C77">
        <v>1316</v>
      </c>
      <c r="D77" t="s">
        <v>332</v>
      </c>
      <c r="E77" t="s">
        <v>8</v>
      </c>
      <c r="F77">
        <v>1066</v>
      </c>
      <c r="G77">
        <f>VLOOKUP(B77,'ssjw name passage'!A:B,2,FALSE)</f>
        <v>2</v>
      </c>
      <c r="H77" t="str">
        <f t="shared" si="1"/>
        <v>1060-1099</v>
      </c>
    </row>
    <row r="78" spans="1:8">
      <c r="A78" t="s">
        <v>470</v>
      </c>
      <c r="B78" t="s">
        <v>471</v>
      </c>
      <c r="D78" t="s">
        <v>471</v>
      </c>
      <c r="E78" t="s">
        <v>8</v>
      </c>
      <c r="F78">
        <v>1075</v>
      </c>
      <c r="G78">
        <f>VLOOKUP(B78,'ssjw name passage'!A:B,2,FALSE)</f>
        <v>1</v>
      </c>
      <c r="H78" t="str">
        <f t="shared" si="1"/>
        <v>1060-1099</v>
      </c>
    </row>
    <row r="79" spans="1:8">
      <c r="A79" t="s">
        <v>334</v>
      </c>
      <c r="B79" t="s">
        <v>9</v>
      </c>
      <c r="C79">
        <v>1488</v>
      </c>
      <c r="D79" t="s">
        <v>315</v>
      </c>
      <c r="E79" t="s">
        <v>8</v>
      </c>
      <c r="F79">
        <v>1078</v>
      </c>
      <c r="G79">
        <f>VLOOKUP(B79,'ssjw name passage'!A:B,2,FALSE)</f>
        <v>4</v>
      </c>
      <c r="H79" t="str">
        <f t="shared" si="1"/>
        <v>1060-1099</v>
      </c>
    </row>
    <row r="80" spans="1:8">
      <c r="A80" t="s">
        <v>334</v>
      </c>
      <c r="B80" t="s">
        <v>472</v>
      </c>
      <c r="D80" t="s">
        <v>472</v>
      </c>
      <c r="E80" t="s">
        <v>8</v>
      </c>
      <c r="F80">
        <v>1070</v>
      </c>
      <c r="G80">
        <f>VLOOKUP(B80,'ssjw name passage'!A:B,2,FALSE)</f>
        <v>1</v>
      </c>
      <c r="H80" t="str">
        <f t="shared" si="1"/>
        <v>1060-1099</v>
      </c>
    </row>
    <row r="81" spans="1:8">
      <c r="A81" t="s">
        <v>473</v>
      </c>
      <c r="B81" t="s">
        <v>474</v>
      </c>
      <c r="D81" t="s">
        <v>474</v>
      </c>
      <c r="E81" t="s">
        <v>8</v>
      </c>
      <c r="F81">
        <v>1070</v>
      </c>
      <c r="G81">
        <f>VLOOKUP(B81,'ssjw name passage'!A:B,2,FALSE)</f>
        <v>1</v>
      </c>
      <c r="H81" t="str">
        <f t="shared" si="1"/>
        <v>1060-1099</v>
      </c>
    </row>
    <row r="82" spans="1:8">
      <c r="A82" t="s">
        <v>335</v>
      </c>
      <c r="B82" t="s">
        <v>240</v>
      </c>
      <c r="C82">
        <v>1847</v>
      </c>
      <c r="D82" t="s">
        <v>239</v>
      </c>
      <c r="E82" t="s">
        <v>8</v>
      </c>
      <c r="F82">
        <v>1071</v>
      </c>
      <c r="G82">
        <f>VLOOKUP(B82,'ssjw name passage'!A:B,2,FALSE)</f>
        <v>3</v>
      </c>
      <c r="H82" t="str">
        <f t="shared" si="1"/>
        <v>1060-1099</v>
      </c>
    </row>
    <row r="83" spans="1:8">
      <c r="A83" t="s">
        <v>336</v>
      </c>
      <c r="B83" t="s">
        <v>337</v>
      </c>
      <c r="C83">
        <v>17751</v>
      </c>
      <c r="D83" t="s">
        <v>337</v>
      </c>
      <c r="E83" t="s">
        <v>8</v>
      </c>
      <c r="F83">
        <v>1020</v>
      </c>
      <c r="G83">
        <f>VLOOKUP(B83,'ssjw name passage'!A:B,2,FALSE)</f>
        <v>1</v>
      </c>
      <c r="H83" t="str">
        <f t="shared" si="1"/>
        <v>960-1059</v>
      </c>
    </row>
    <row r="84" spans="1:8">
      <c r="A84" t="s">
        <v>475</v>
      </c>
      <c r="B84" t="s">
        <v>476</v>
      </c>
      <c r="D84" t="s">
        <v>476</v>
      </c>
      <c r="E84" t="s">
        <v>8</v>
      </c>
      <c r="F84">
        <v>1070</v>
      </c>
      <c r="G84">
        <f>VLOOKUP(B84,'ssjw name passage'!A:B,2,FALSE)</f>
        <v>12</v>
      </c>
      <c r="H84" t="str">
        <f t="shared" si="1"/>
        <v>1060-1099</v>
      </c>
    </row>
    <row r="85" spans="1:8">
      <c r="A85" t="s">
        <v>338</v>
      </c>
      <c r="B85" t="s">
        <v>339</v>
      </c>
      <c r="C85">
        <v>830</v>
      </c>
      <c r="D85" t="s">
        <v>339</v>
      </c>
      <c r="E85" t="s">
        <v>8</v>
      </c>
      <c r="F85">
        <v>1108</v>
      </c>
      <c r="G85">
        <f>VLOOKUP(B85,'ssjw name passage'!A:B,2,FALSE)</f>
        <v>3</v>
      </c>
      <c r="H85" t="str">
        <f t="shared" si="1"/>
        <v>1060-1099</v>
      </c>
    </row>
    <row r="86" spans="1:8">
      <c r="A86" t="s">
        <v>340</v>
      </c>
      <c r="B86" t="s">
        <v>339</v>
      </c>
      <c r="C86">
        <v>830</v>
      </c>
      <c r="D86" t="s">
        <v>341</v>
      </c>
      <c r="E86" t="s">
        <v>8</v>
      </c>
      <c r="F86">
        <v>1108</v>
      </c>
      <c r="G86">
        <f>VLOOKUP(B86,'ssjw name passage'!A:B,2,FALSE)</f>
        <v>3</v>
      </c>
      <c r="H86" t="str">
        <f t="shared" si="1"/>
        <v>1060-1099</v>
      </c>
    </row>
    <row r="87" spans="1:8">
      <c r="A87" t="s">
        <v>342</v>
      </c>
      <c r="B87" t="s">
        <v>339</v>
      </c>
      <c r="C87">
        <v>830</v>
      </c>
      <c r="D87" t="s">
        <v>341</v>
      </c>
      <c r="E87" t="s">
        <v>8</v>
      </c>
      <c r="F87">
        <v>1108</v>
      </c>
      <c r="G87">
        <f>VLOOKUP(B87,'ssjw name passage'!A:B,2,FALSE)</f>
        <v>3</v>
      </c>
      <c r="H87" t="str">
        <f t="shared" si="1"/>
        <v>1060-1099</v>
      </c>
    </row>
    <row r="88" spans="1:8">
      <c r="A88" t="s">
        <v>343</v>
      </c>
      <c r="B88" t="s">
        <v>344</v>
      </c>
      <c r="C88">
        <v>17276</v>
      </c>
      <c r="D88" t="s">
        <v>344</v>
      </c>
      <c r="E88" t="s">
        <v>8</v>
      </c>
      <c r="F88">
        <v>1085</v>
      </c>
      <c r="G88">
        <f>VLOOKUP(B88,'ssjw name passage'!A:B,2,FALSE)</f>
        <v>1</v>
      </c>
      <c r="H88" t="str">
        <f t="shared" si="1"/>
        <v>1060-1099</v>
      </c>
    </row>
    <row r="89" spans="1:8">
      <c r="A89" t="s">
        <v>345</v>
      </c>
      <c r="B89" t="s">
        <v>346</v>
      </c>
      <c r="C89">
        <v>51827</v>
      </c>
      <c r="D89" t="s">
        <v>346</v>
      </c>
      <c r="E89" t="s">
        <v>8</v>
      </c>
      <c r="F89">
        <v>1075</v>
      </c>
      <c r="G89">
        <f>VLOOKUP(B89,'ssjw name passage'!A:B,2,FALSE)</f>
        <v>1</v>
      </c>
      <c r="H89" t="str">
        <f t="shared" si="1"/>
        <v>1060-1099</v>
      </c>
    </row>
    <row r="90" spans="1:8">
      <c r="A90" t="s">
        <v>477</v>
      </c>
      <c r="B90" t="s">
        <v>476</v>
      </c>
      <c r="D90" t="s">
        <v>476</v>
      </c>
      <c r="E90" t="s">
        <v>8</v>
      </c>
      <c r="F90">
        <v>1070</v>
      </c>
      <c r="G90">
        <f>VLOOKUP(B90,'ssjw name passage'!A:B,2,FALSE)</f>
        <v>12</v>
      </c>
      <c r="H90" t="str">
        <f t="shared" si="1"/>
        <v>1060-1099</v>
      </c>
    </row>
    <row r="91" spans="1:8">
      <c r="A91" t="s">
        <v>478</v>
      </c>
      <c r="B91" t="s">
        <v>476</v>
      </c>
      <c r="D91" t="s">
        <v>476</v>
      </c>
      <c r="E91" t="s">
        <v>8</v>
      </c>
      <c r="F91">
        <v>1070</v>
      </c>
      <c r="G91">
        <f>VLOOKUP(B91,'ssjw name passage'!A:B,2,FALSE)</f>
        <v>12</v>
      </c>
      <c r="H91" t="str">
        <f t="shared" si="1"/>
        <v>1060-1099</v>
      </c>
    </row>
    <row r="92" spans="1:8">
      <c r="A92" t="s">
        <v>479</v>
      </c>
      <c r="B92" t="s">
        <v>476</v>
      </c>
      <c r="D92" t="s">
        <v>476</v>
      </c>
      <c r="E92" t="s">
        <v>8</v>
      </c>
      <c r="F92">
        <v>1070</v>
      </c>
      <c r="G92">
        <f>VLOOKUP(B92,'ssjw name passage'!A:B,2,FALSE)</f>
        <v>12</v>
      </c>
      <c r="H92" t="str">
        <f t="shared" si="1"/>
        <v>1060-1099</v>
      </c>
    </row>
    <row r="93" spans="1:8">
      <c r="A93" t="s">
        <v>480</v>
      </c>
      <c r="B93" t="s">
        <v>476</v>
      </c>
      <c r="D93" t="s">
        <v>476</v>
      </c>
      <c r="E93" t="s">
        <v>8</v>
      </c>
      <c r="F93">
        <v>1070</v>
      </c>
      <c r="G93">
        <f>VLOOKUP(B93,'ssjw name passage'!A:B,2,FALSE)</f>
        <v>12</v>
      </c>
      <c r="H93" t="str">
        <f t="shared" si="1"/>
        <v>1060-1099</v>
      </c>
    </row>
    <row r="94" spans="1:8">
      <c r="A94" t="s">
        <v>481</v>
      </c>
      <c r="B94" t="s">
        <v>476</v>
      </c>
      <c r="D94" t="s">
        <v>476</v>
      </c>
      <c r="E94" t="s">
        <v>8</v>
      </c>
      <c r="F94">
        <v>1070</v>
      </c>
      <c r="G94">
        <f>VLOOKUP(B94,'ssjw name passage'!A:B,2,FALSE)</f>
        <v>12</v>
      </c>
      <c r="H94" t="str">
        <f t="shared" si="1"/>
        <v>1060-1099</v>
      </c>
    </row>
    <row r="95" spans="1:8">
      <c r="A95" t="s">
        <v>482</v>
      </c>
      <c r="B95" t="s">
        <v>476</v>
      </c>
      <c r="D95" t="s">
        <v>476</v>
      </c>
      <c r="E95" t="s">
        <v>8</v>
      </c>
      <c r="F95">
        <v>1070</v>
      </c>
      <c r="G95">
        <f>VLOOKUP(B95,'ssjw name passage'!A:B,2,FALSE)</f>
        <v>12</v>
      </c>
      <c r="H95" t="str">
        <f t="shared" si="1"/>
        <v>1060-1099</v>
      </c>
    </row>
    <row r="96" spans="1:8">
      <c r="A96" t="s">
        <v>347</v>
      </c>
      <c r="B96" t="s">
        <v>225</v>
      </c>
      <c r="C96">
        <v>3102</v>
      </c>
      <c r="D96" t="s">
        <v>224</v>
      </c>
      <c r="E96" t="s">
        <v>8</v>
      </c>
      <c r="F96">
        <v>1085</v>
      </c>
      <c r="G96">
        <f>VLOOKUP(B96,'ssjw name passage'!A:B,2,FALSE)</f>
        <v>7</v>
      </c>
      <c r="H96" t="str">
        <f t="shared" si="1"/>
        <v>1060-1099</v>
      </c>
    </row>
    <row r="97" spans="1:8">
      <c r="A97" t="s">
        <v>348</v>
      </c>
      <c r="B97" t="s">
        <v>349</v>
      </c>
      <c r="C97">
        <v>52455</v>
      </c>
      <c r="D97" t="s">
        <v>349</v>
      </c>
      <c r="E97" t="s">
        <v>8</v>
      </c>
      <c r="F97">
        <v>1075</v>
      </c>
      <c r="G97">
        <f>VLOOKUP(B97,'ssjw name passage'!A:B,2,FALSE)</f>
        <v>1</v>
      </c>
      <c r="H97" t="str">
        <f t="shared" si="1"/>
        <v>1060-1099</v>
      </c>
    </row>
    <row r="98" spans="1:8">
      <c r="A98" t="s">
        <v>350</v>
      </c>
      <c r="B98" t="s">
        <v>225</v>
      </c>
      <c r="C98">
        <v>3102</v>
      </c>
      <c r="D98" t="s">
        <v>224</v>
      </c>
      <c r="E98" t="s">
        <v>8</v>
      </c>
      <c r="F98">
        <v>1085</v>
      </c>
      <c r="G98">
        <f>VLOOKUP(B98,'ssjw name passage'!A:B,2,FALSE)</f>
        <v>7</v>
      </c>
      <c r="H98" t="str">
        <f t="shared" si="1"/>
        <v>1060-1099</v>
      </c>
    </row>
    <row r="99" spans="1:8">
      <c r="A99" t="s">
        <v>483</v>
      </c>
      <c r="B99" t="s">
        <v>476</v>
      </c>
      <c r="D99" t="s">
        <v>476</v>
      </c>
      <c r="E99" t="s">
        <v>8</v>
      </c>
      <c r="F99">
        <v>1070</v>
      </c>
      <c r="G99">
        <f>VLOOKUP(B99,'ssjw name passage'!A:B,2,FALSE)</f>
        <v>12</v>
      </c>
      <c r="H99" t="str">
        <f t="shared" si="1"/>
        <v>1060-1099</v>
      </c>
    </row>
    <row r="100" spans="1:8">
      <c r="A100" t="s">
        <v>484</v>
      </c>
      <c r="B100" t="s">
        <v>476</v>
      </c>
      <c r="D100" t="s">
        <v>476</v>
      </c>
      <c r="E100" t="s">
        <v>8</v>
      </c>
      <c r="F100">
        <v>1070</v>
      </c>
      <c r="G100">
        <f>VLOOKUP(B100,'ssjw name passage'!A:B,2,FALSE)</f>
        <v>12</v>
      </c>
      <c r="H100" t="str">
        <f t="shared" si="1"/>
        <v>1060-1099</v>
      </c>
    </row>
    <row r="101" spans="1:8">
      <c r="A101" t="s">
        <v>485</v>
      </c>
      <c r="B101" t="s">
        <v>476</v>
      </c>
      <c r="D101" t="s">
        <v>476</v>
      </c>
      <c r="E101" t="s">
        <v>8</v>
      </c>
      <c r="F101">
        <v>1070</v>
      </c>
      <c r="G101">
        <f>VLOOKUP(B101,'ssjw name passage'!A:B,2,FALSE)</f>
        <v>12</v>
      </c>
      <c r="H101" t="str">
        <f t="shared" si="1"/>
        <v>1060-1099</v>
      </c>
    </row>
    <row r="102" spans="1:8">
      <c r="A102" t="s">
        <v>351</v>
      </c>
      <c r="B102" t="s">
        <v>352</v>
      </c>
      <c r="C102">
        <v>1890</v>
      </c>
      <c r="D102" t="s">
        <v>352</v>
      </c>
      <c r="E102" t="s">
        <v>8</v>
      </c>
      <c r="F102">
        <v>1097</v>
      </c>
      <c r="G102">
        <f>VLOOKUP(B102,'ssjw name passage'!A:B,2,FALSE)</f>
        <v>3</v>
      </c>
      <c r="H102" t="str">
        <f t="shared" si="1"/>
        <v>1060-1099</v>
      </c>
    </row>
    <row r="103" spans="1:8">
      <c r="A103" t="s">
        <v>353</v>
      </c>
      <c r="B103" t="s">
        <v>352</v>
      </c>
      <c r="C103">
        <v>1890</v>
      </c>
      <c r="D103" t="s">
        <v>354</v>
      </c>
      <c r="E103" t="s">
        <v>8</v>
      </c>
      <c r="F103">
        <v>1097</v>
      </c>
      <c r="G103">
        <f>VLOOKUP(B103,'ssjw name passage'!A:B,2,FALSE)</f>
        <v>3</v>
      </c>
      <c r="H103" t="str">
        <f t="shared" si="1"/>
        <v>1060-1099</v>
      </c>
    </row>
    <row r="104" spans="1:8">
      <c r="A104" t="s">
        <v>355</v>
      </c>
      <c r="B104" t="s">
        <v>476</v>
      </c>
      <c r="D104" t="s">
        <v>476</v>
      </c>
      <c r="E104" t="s">
        <v>8</v>
      </c>
      <c r="F104">
        <v>1070</v>
      </c>
      <c r="G104">
        <f>VLOOKUP(B104,'ssjw name passage'!A:B,2,FALSE)</f>
        <v>12</v>
      </c>
      <c r="H104" t="str">
        <f t="shared" si="1"/>
        <v>1060-1099</v>
      </c>
    </row>
    <row r="105" spans="1:8">
      <c r="A105" t="s">
        <v>355</v>
      </c>
      <c r="B105" t="s">
        <v>129</v>
      </c>
      <c r="C105">
        <v>15075</v>
      </c>
      <c r="D105" t="s">
        <v>357</v>
      </c>
      <c r="E105" t="s">
        <v>8</v>
      </c>
      <c r="F105">
        <v>1093</v>
      </c>
      <c r="G105">
        <f>VLOOKUP(B105,'ssjw name passage'!A:B,2,FALSE)</f>
        <v>3</v>
      </c>
      <c r="H105" t="str">
        <f t="shared" si="1"/>
        <v>1060-1099</v>
      </c>
    </row>
    <row r="106" spans="1:8">
      <c r="A106" t="s">
        <v>355</v>
      </c>
      <c r="B106" t="s">
        <v>251</v>
      </c>
      <c r="C106">
        <v>8072</v>
      </c>
      <c r="D106" t="s">
        <v>356</v>
      </c>
      <c r="E106" t="s">
        <v>8</v>
      </c>
      <c r="F106">
        <v>1081</v>
      </c>
      <c r="G106">
        <f>VLOOKUP(B106,'ssjw name passage'!A:B,2,FALSE)</f>
        <v>8</v>
      </c>
      <c r="H106" t="str">
        <f t="shared" si="1"/>
        <v>1060-1099</v>
      </c>
    </row>
    <row r="107" spans="1:8">
      <c r="A107" t="s">
        <v>358</v>
      </c>
      <c r="B107" t="s">
        <v>361</v>
      </c>
      <c r="C107">
        <v>1384</v>
      </c>
      <c r="D107" t="s">
        <v>360</v>
      </c>
      <c r="E107" t="s">
        <v>21</v>
      </c>
      <c r="F107">
        <v>1068</v>
      </c>
      <c r="G107">
        <f>VLOOKUP(B107,'ssjw name passage'!A:B,2,FALSE)</f>
        <v>1</v>
      </c>
      <c r="H107" t="str">
        <f t="shared" si="1"/>
        <v>1060-1099</v>
      </c>
    </row>
    <row r="108" spans="1:8">
      <c r="A108" t="s">
        <v>358</v>
      </c>
      <c r="B108" t="s">
        <v>359</v>
      </c>
      <c r="C108">
        <v>9005</v>
      </c>
      <c r="E108" t="s">
        <v>21</v>
      </c>
      <c r="F108">
        <v>1067</v>
      </c>
      <c r="G108">
        <f>VLOOKUP(B108,'ssjw name passage'!A:B,2,FALSE)</f>
        <v>1</v>
      </c>
      <c r="H108" t="str">
        <f t="shared" si="1"/>
        <v>1060-1099</v>
      </c>
    </row>
    <row r="109" spans="1:8">
      <c r="A109" t="s">
        <v>362</v>
      </c>
      <c r="B109" t="s">
        <v>363</v>
      </c>
      <c r="C109">
        <v>38299</v>
      </c>
      <c r="D109" t="s">
        <v>363</v>
      </c>
      <c r="E109" t="s">
        <v>364</v>
      </c>
      <c r="F109">
        <v>1082</v>
      </c>
      <c r="G109">
        <f>VLOOKUP(B109,'ssjw name passage'!A:B,2,FALSE)</f>
        <v>1</v>
      </c>
      <c r="H109" t="str">
        <f t="shared" si="1"/>
        <v>1060-1099</v>
      </c>
    </row>
    <row r="110" spans="1:8">
      <c r="A110" t="s">
        <v>362</v>
      </c>
      <c r="B110" t="s">
        <v>486</v>
      </c>
      <c r="D110" t="s">
        <v>486</v>
      </c>
      <c r="E110" t="s">
        <v>21</v>
      </c>
      <c r="F110">
        <v>1077</v>
      </c>
      <c r="G110">
        <f>VLOOKUP(B110,'ssjw name passage'!A:B,2,FALSE)</f>
        <v>1</v>
      </c>
      <c r="H110" t="str">
        <f t="shared" si="1"/>
        <v>1060-1099</v>
      </c>
    </row>
    <row r="111" spans="1:8">
      <c r="A111" t="s">
        <v>487</v>
      </c>
      <c r="B111" t="s">
        <v>476</v>
      </c>
      <c r="D111" t="s">
        <v>476</v>
      </c>
      <c r="E111" t="s">
        <v>8</v>
      </c>
      <c r="F111">
        <v>1070</v>
      </c>
      <c r="G111">
        <f>VLOOKUP(B111,'ssjw name passage'!A:B,2,FALSE)</f>
        <v>12</v>
      </c>
      <c r="H111" t="str">
        <f t="shared" si="1"/>
        <v>1060-1099</v>
      </c>
    </row>
    <row r="112" spans="1:8">
      <c r="A112" t="s">
        <v>365</v>
      </c>
      <c r="B112" t="s">
        <v>129</v>
      </c>
      <c r="C112">
        <v>15075</v>
      </c>
      <c r="D112" t="s">
        <v>129</v>
      </c>
      <c r="E112" t="s">
        <v>8</v>
      </c>
      <c r="F112">
        <v>1093</v>
      </c>
      <c r="G112">
        <f>VLOOKUP(B112,'ssjw name passage'!A:B,2,FALSE)</f>
        <v>3</v>
      </c>
      <c r="H112" t="str">
        <f t="shared" si="1"/>
        <v>1060-1099</v>
      </c>
    </row>
    <row r="113" spans="1:8">
      <c r="A113" t="s">
        <v>366</v>
      </c>
      <c r="B113" t="s">
        <v>368</v>
      </c>
      <c r="C113">
        <v>311</v>
      </c>
      <c r="D113" t="s">
        <v>368</v>
      </c>
      <c r="E113" t="s">
        <v>8</v>
      </c>
      <c r="F113">
        <v>1071</v>
      </c>
      <c r="G113">
        <f>VLOOKUP(B113,'ssjw name passage'!A:B,2,FALSE)</f>
        <v>1</v>
      </c>
      <c r="H113" t="str">
        <f t="shared" si="1"/>
        <v>1060-1099</v>
      </c>
    </row>
    <row r="114" spans="1:8">
      <c r="A114" t="s">
        <v>366</v>
      </c>
      <c r="B114" t="s">
        <v>370</v>
      </c>
      <c r="C114">
        <v>1901</v>
      </c>
      <c r="D114" t="s">
        <v>369</v>
      </c>
      <c r="E114" t="s">
        <v>8</v>
      </c>
      <c r="F114">
        <v>1037</v>
      </c>
      <c r="G114">
        <f>VLOOKUP(B114,'ssjw name passage'!A:B,2,FALSE)</f>
        <v>1</v>
      </c>
      <c r="H114" t="str">
        <f t="shared" si="1"/>
        <v>960-1059</v>
      </c>
    </row>
    <row r="115" spans="1:8">
      <c r="A115" t="s">
        <v>366</v>
      </c>
      <c r="B115" t="s">
        <v>37</v>
      </c>
      <c r="C115">
        <v>559</v>
      </c>
      <c r="D115" t="s">
        <v>367</v>
      </c>
      <c r="E115" t="s">
        <v>8</v>
      </c>
      <c r="F115">
        <v>1086</v>
      </c>
      <c r="G115">
        <f>VLOOKUP(B115,'ssjw name passage'!A:B,2,FALSE)</f>
        <v>4</v>
      </c>
      <c r="H115" t="str">
        <f t="shared" si="1"/>
        <v>1060-1099</v>
      </c>
    </row>
    <row r="116" spans="1:8">
      <c r="A116" t="s">
        <v>371</v>
      </c>
      <c r="B116" t="s">
        <v>333</v>
      </c>
      <c r="C116">
        <v>1316</v>
      </c>
      <c r="D116" t="s">
        <v>332</v>
      </c>
      <c r="E116" t="s">
        <v>8</v>
      </c>
      <c r="F116">
        <v>1066</v>
      </c>
      <c r="G116">
        <f>VLOOKUP(B116,'ssjw name passage'!A:B,2,FALSE)</f>
        <v>2</v>
      </c>
      <c r="H116" t="str">
        <f t="shared" si="1"/>
        <v>1060-1099</v>
      </c>
    </row>
    <row r="117" spans="1:8">
      <c r="A117" t="s">
        <v>372</v>
      </c>
      <c r="B117" t="s">
        <v>374</v>
      </c>
      <c r="C117">
        <v>22350</v>
      </c>
      <c r="D117" t="s">
        <v>373</v>
      </c>
      <c r="E117" t="s">
        <v>8</v>
      </c>
      <c r="F117">
        <v>1077</v>
      </c>
      <c r="G117">
        <f>VLOOKUP(B117,'ssjw name passage'!A:B,2,FALSE)</f>
        <v>1</v>
      </c>
      <c r="H117" t="str">
        <f t="shared" si="1"/>
        <v>1060-1099</v>
      </c>
    </row>
    <row r="118" spans="1:8">
      <c r="A118" t="s">
        <v>372</v>
      </c>
      <c r="B118" t="s">
        <v>313</v>
      </c>
      <c r="C118">
        <v>1066</v>
      </c>
      <c r="D118" t="s">
        <v>313</v>
      </c>
      <c r="E118" t="s">
        <v>8</v>
      </c>
      <c r="F118">
        <v>1100</v>
      </c>
      <c r="G118">
        <f>VLOOKUP(B118,'ssjw name passage'!A:B,2,FALSE)</f>
        <v>2</v>
      </c>
      <c r="H118" t="str">
        <f t="shared" si="1"/>
        <v>1060-1099</v>
      </c>
    </row>
    <row r="119" spans="1:8">
      <c r="A119" t="s">
        <v>375</v>
      </c>
      <c r="B119" t="s">
        <v>377</v>
      </c>
      <c r="C119">
        <v>41456</v>
      </c>
      <c r="D119" t="s">
        <v>377</v>
      </c>
      <c r="E119" t="s">
        <v>8</v>
      </c>
      <c r="F119">
        <v>1080</v>
      </c>
      <c r="G119">
        <f>VLOOKUP(B119,'ssjw name passage'!A:B,2,FALSE)</f>
        <v>1</v>
      </c>
      <c r="H119" t="str">
        <f t="shared" si="1"/>
        <v>1060-1099</v>
      </c>
    </row>
    <row r="120" spans="1:8">
      <c r="A120" t="s">
        <v>375</v>
      </c>
      <c r="B120" t="s">
        <v>352</v>
      </c>
      <c r="C120">
        <v>1890</v>
      </c>
      <c r="D120" t="s">
        <v>352</v>
      </c>
      <c r="E120" t="s">
        <v>8</v>
      </c>
      <c r="F120">
        <v>1097</v>
      </c>
      <c r="G120">
        <f>VLOOKUP(B120,'ssjw name passage'!A:B,2,FALSE)</f>
        <v>3</v>
      </c>
      <c r="H120" t="str">
        <f t="shared" si="1"/>
        <v>1060-1099</v>
      </c>
    </row>
    <row r="121" spans="1:8">
      <c r="A121" t="s">
        <v>375</v>
      </c>
      <c r="B121" t="s">
        <v>225</v>
      </c>
      <c r="C121">
        <v>3102</v>
      </c>
      <c r="D121" t="s">
        <v>224</v>
      </c>
      <c r="E121" t="s">
        <v>8</v>
      </c>
      <c r="F121">
        <v>1085</v>
      </c>
      <c r="G121">
        <f>VLOOKUP(B121,'ssjw name passage'!A:B,2,FALSE)</f>
        <v>7</v>
      </c>
      <c r="H121" t="str">
        <f t="shared" si="1"/>
        <v>1060-1099</v>
      </c>
    </row>
    <row r="122" spans="1:8">
      <c r="A122" t="s">
        <v>375</v>
      </c>
      <c r="B122" t="s">
        <v>323</v>
      </c>
      <c r="C122">
        <v>33</v>
      </c>
      <c r="D122" t="s">
        <v>376</v>
      </c>
      <c r="E122" t="s">
        <v>8</v>
      </c>
      <c r="F122">
        <v>1080</v>
      </c>
      <c r="G122">
        <f>VLOOKUP(B122,'ssjw name passage'!A:B,2,FALSE)</f>
        <v>2</v>
      </c>
      <c r="H122" t="str">
        <f t="shared" si="1"/>
        <v>1060-1099</v>
      </c>
    </row>
    <row r="123" spans="1:8">
      <c r="A123" t="s">
        <v>375</v>
      </c>
      <c r="B123" t="s">
        <v>378</v>
      </c>
      <c r="C123">
        <v>610</v>
      </c>
      <c r="D123" t="s">
        <v>378</v>
      </c>
      <c r="E123" t="s">
        <v>8</v>
      </c>
      <c r="F123">
        <v>1092</v>
      </c>
      <c r="G123">
        <f>VLOOKUP(B123,'ssjw name passage'!A:B,2,FALSE)</f>
        <v>1</v>
      </c>
      <c r="H123" t="str">
        <f t="shared" si="1"/>
        <v>1060-1099</v>
      </c>
    </row>
    <row r="124" spans="1:8">
      <c r="A124" t="s">
        <v>6</v>
      </c>
      <c r="B124" t="s">
        <v>7</v>
      </c>
      <c r="C124">
        <v>1486</v>
      </c>
      <c r="D124" t="s">
        <v>7</v>
      </c>
      <c r="E124" t="s">
        <v>8</v>
      </c>
      <c r="F124">
        <v>1039</v>
      </c>
      <c r="G124">
        <f>VLOOKUP(B124,'ssjw name passage'!A:B,2,FALSE)</f>
        <v>11</v>
      </c>
      <c r="H124" t="str">
        <f t="shared" si="1"/>
        <v>960-1059</v>
      </c>
    </row>
    <row r="125" spans="1:8">
      <c r="A125" t="s">
        <v>22</v>
      </c>
      <c r="B125" t="s">
        <v>20</v>
      </c>
      <c r="C125">
        <v>17935</v>
      </c>
      <c r="D125" t="s">
        <v>20</v>
      </c>
      <c r="E125" t="s">
        <v>21</v>
      </c>
      <c r="F125">
        <v>1045</v>
      </c>
      <c r="G125">
        <f>VLOOKUP(B125,'ssjw name passage'!A:B,2,FALSE)</f>
        <v>1</v>
      </c>
      <c r="H125" t="str">
        <f t="shared" ref="H125:H181" si="2" xml:space="preserve"> IF(F125&lt;960,"to 959",IF(F125&lt;1060,"960-1059",IF(F125&lt;1110,"1060-1099",IF(F125&lt;1150,"1100-1149",IF(F125&lt;1200,"1150-1199","1200-")))))</f>
        <v>960-1059</v>
      </c>
    </row>
    <row r="126" spans="1:8">
      <c r="A126" t="s">
        <v>23</v>
      </c>
      <c r="B126" t="s">
        <v>25</v>
      </c>
      <c r="C126">
        <v>52139</v>
      </c>
      <c r="D126" t="s">
        <v>24</v>
      </c>
      <c r="E126" t="s">
        <v>8</v>
      </c>
      <c r="F126">
        <v>1050</v>
      </c>
      <c r="G126">
        <f>VLOOKUP(B126,'ssjw name passage'!A:B,2,FALSE)</f>
        <v>2</v>
      </c>
      <c r="H126" t="str">
        <f t="shared" si="2"/>
        <v>960-1059</v>
      </c>
    </row>
    <row r="127" spans="1:8">
      <c r="A127" t="s">
        <v>380</v>
      </c>
      <c r="B127" t="s">
        <v>379</v>
      </c>
      <c r="D127" t="s">
        <v>379</v>
      </c>
      <c r="E127" t="s">
        <v>8</v>
      </c>
      <c r="F127">
        <v>1050</v>
      </c>
      <c r="G127">
        <f>VLOOKUP(B127,'ssjw name passage'!A:B,2,FALSE)</f>
        <v>1</v>
      </c>
      <c r="H127" t="str">
        <f t="shared" si="2"/>
        <v>960-1059</v>
      </c>
    </row>
    <row r="128" spans="1:8">
      <c r="A128" t="s">
        <v>26</v>
      </c>
      <c r="B128" t="s">
        <v>17</v>
      </c>
      <c r="C128">
        <v>1391</v>
      </c>
      <c r="D128" t="s">
        <v>16</v>
      </c>
      <c r="E128" t="s">
        <v>8</v>
      </c>
      <c r="F128">
        <v>1047</v>
      </c>
      <c r="G128">
        <f>VLOOKUP(B128,'ssjw name passage'!A:B,2,FALSE)</f>
        <v>13</v>
      </c>
      <c r="H128" t="str">
        <f t="shared" si="2"/>
        <v>960-1059</v>
      </c>
    </row>
    <row r="129" spans="1:8">
      <c r="A129" t="s">
        <v>27</v>
      </c>
      <c r="B129" t="s">
        <v>17</v>
      </c>
      <c r="C129">
        <v>1391</v>
      </c>
      <c r="D129" t="s">
        <v>16</v>
      </c>
      <c r="E129" t="s">
        <v>8</v>
      </c>
      <c r="F129">
        <v>1047</v>
      </c>
      <c r="G129">
        <f>VLOOKUP(B129,'ssjw name passage'!A:B,2,FALSE)</f>
        <v>13</v>
      </c>
      <c r="H129" t="str">
        <f t="shared" si="2"/>
        <v>960-1059</v>
      </c>
    </row>
    <row r="130" spans="1:8">
      <c r="A130" t="s">
        <v>10</v>
      </c>
      <c r="B130" t="s">
        <v>12</v>
      </c>
      <c r="C130">
        <v>13378</v>
      </c>
      <c r="D130" t="s">
        <v>11</v>
      </c>
      <c r="E130" t="s">
        <v>8</v>
      </c>
      <c r="F130">
        <v>1072</v>
      </c>
      <c r="G130">
        <f>VLOOKUP(B130,'ssjw name passage'!A:B,2,FALSE)</f>
        <v>2</v>
      </c>
      <c r="H130" t="str">
        <f t="shared" si="2"/>
        <v>1060-1099</v>
      </c>
    </row>
    <row r="131" spans="1:8">
      <c r="A131" t="s">
        <v>28</v>
      </c>
      <c r="B131" t="s">
        <v>17</v>
      </c>
      <c r="C131">
        <v>1391</v>
      </c>
      <c r="D131" t="s">
        <v>16</v>
      </c>
      <c r="E131" t="s">
        <v>8</v>
      </c>
      <c r="F131">
        <v>1047</v>
      </c>
      <c r="G131">
        <f>VLOOKUP(B131,'ssjw name passage'!A:B,2,FALSE)</f>
        <v>13</v>
      </c>
      <c r="H131" t="str">
        <f t="shared" si="2"/>
        <v>960-1059</v>
      </c>
    </row>
    <row r="132" spans="1:8">
      <c r="A132" t="s">
        <v>381</v>
      </c>
      <c r="B132" t="s">
        <v>382</v>
      </c>
      <c r="D132" t="s">
        <v>382</v>
      </c>
      <c r="E132" t="s">
        <v>8</v>
      </c>
      <c r="F132">
        <v>1050</v>
      </c>
      <c r="G132">
        <f>VLOOKUP(B132,'ssjw name passage'!A:B,2,FALSE)</f>
        <v>1</v>
      </c>
      <c r="H132" t="str">
        <f t="shared" si="2"/>
        <v>960-1059</v>
      </c>
    </row>
    <row r="133" spans="1:8">
      <c r="A133" t="s">
        <v>383</v>
      </c>
      <c r="B133" t="s">
        <v>384</v>
      </c>
      <c r="D133" t="s">
        <v>384</v>
      </c>
      <c r="E133" t="s">
        <v>8</v>
      </c>
      <c r="F133">
        <v>1050</v>
      </c>
      <c r="G133">
        <f>VLOOKUP(B133,'ssjw name passage'!A:B,2,FALSE)</f>
        <v>1</v>
      </c>
      <c r="H133" t="str">
        <f t="shared" si="2"/>
        <v>960-1059</v>
      </c>
    </row>
    <row r="134" spans="1:8">
      <c r="A134" t="s">
        <v>29</v>
      </c>
      <c r="B134" t="s">
        <v>32</v>
      </c>
      <c r="C134">
        <v>147</v>
      </c>
      <c r="D134" t="s">
        <v>30</v>
      </c>
      <c r="E134" t="s">
        <v>31</v>
      </c>
      <c r="F134">
        <v>1079</v>
      </c>
      <c r="G134">
        <f>VLOOKUP(B134,'ssjw name passage'!A:B,2,FALSE)</f>
        <v>1</v>
      </c>
      <c r="H134" t="str">
        <f t="shared" si="2"/>
        <v>1060-1099</v>
      </c>
    </row>
    <row r="135" spans="1:8">
      <c r="A135" t="s">
        <v>33</v>
      </c>
      <c r="B135" t="s">
        <v>34</v>
      </c>
      <c r="C135">
        <v>19511</v>
      </c>
      <c r="D135" t="s">
        <v>34</v>
      </c>
      <c r="E135" t="s">
        <v>8</v>
      </c>
      <c r="F135">
        <v>1050</v>
      </c>
      <c r="G135">
        <f>VLOOKUP(B135,'ssjw name passage'!A:B,2,FALSE)</f>
        <v>3</v>
      </c>
      <c r="H135" t="str">
        <f t="shared" si="2"/>
        <v>960-1059</v>
      </c>
    </row>
    <row r="136" spans="1:8">
      <c r="A136" t="s">
        <v>35</v>
      </c>
      <c r="B136" t="s">
        <v>37</v>
      </c>
      <c r="C136">
        <v>559</v>
      </c>
      <c r="D136" t="s">
        <v>36</v>
      </c>
      <c r="E136" t="s">
        <v>8</v>
      </c>
      <c r="F136">
        <v>1086</v>
      </c>
      <c r="G136">
        <f>VLOOKUP(B136,'ssjw name passage'!A:B,2,FALSE)</f>
        <v>4</v>
      </c>
      <c r="H136" t="str">
        <f t="shared" si="2"/>
        <v>1060-1099</v>
      </c>
    </row>
    <row r="137" spans="1:8">
      <c r="A137" t="s">
        <v>385</v>
      </c>
      <c r="B137" t="s">
        <v>386</v>
      </c>
      <c r="D137" t="s">
        <v>386</v>
      </c>
      <c r="E137" t="s">
        <v>8</v>
      </c>
      <c r="F137">
        <v>1050</v>
      </c>
      <c r="G137">
        <f>VLOOKUP(B137,'ssjw name passage'!A:B,2,FALSE)</f>
        <v>1</v>
      </c>
      <c r="H137" t="str">
        <f t="shared" si="2"/>
        <v>960-1059</v>
      </c>
    </row>
    <row r="138" spans="1:8">
      <c r="A138" t="s">
        <v>13</v>
      </c>
      <c r="B138" t="s">
        <v>7</v>
      </c>
      <c r="C138">
        <v>1486</v>
      </c>
      <c r="D138" t="s">
        <v>14</v>
      </c>
      <c r="E138" t="s">
        <v>8</v>
      </c>
      <c r="F138">
        <v>1039</v>
      </c>
      <c r="G138">
        <f>VLOOKUP(B138,'ssjw name passage'!A:B,2,FALSE)</f>
        <v>11</v>
      </c>
      <c r="H138" t="str">
        <f t="shared" si="2"/>
        <v>960-1059</v>
      </c>
    </row>
    <row r="139" spans="1:8">
      <c r="A139" t="s">
        <v>15</v>
      </c>
      <c r="B139" t="s">
        <v>17</v>
      </c>
      <c r="C139">
        <v>1391</v>
      </c>
      <c r="D139" t="s">
        <v>16</v>
      </c>
      <c r="E139" t="s">
        <v>8</v>
      </c>
      <c r="F139">
        <v>1047</v>
      </c>
      <c r="G139">
        <f>VLOOKUP(B139,'ssjw name passage'!A:B,2,FALSE)</f>
        <v>13</v>
      </c>
      <c r="H139" t="str">
        <f t="shared" si="2"/>
        <v>960-1059</v>
      </c>
    </row>
    <row r="140" spans="1:8">
      <c r="A140" t="s">
        <v>18</v>
      </c>
      <c r="B140" t="s">
        <v>19</v>
      </c>
      <c r="C140">
        <v>98914</v>
      </c>
      <c r="D140" t="s">
        <v>19</v>
      </c>
      <c r="E140" t="s">
        <v>8</v>
      </c>
      <c r="F140">
        <v>1040</v>
      </c>
      <c r="G140">
        <f>VLOOKUP(B140,'ssjw name passage'!A:B,2,FALSE)</f>
        <v>2</v>
      </c>
      <c r="H140" t="str">
        <f t="shared" si="2"/>
        <v>960-1059</v>
      </c>
    </row>
    <row r="141" spans="1:8">
      <c r="A141" t="s">
        <v>38</v>
      </c>
      <c r="B141" t="s">
        <v>7</v>
      </c>
      <c r="C141">
        <v>1486</v>
      </c>
      <c r="D141" t="s">
        <v>39</v>
      </c>
      <c r="E141" t="s">
        <v>8</v>
      </c>
      <c r="F141">
        <v>1039</v>
      </c>
      <c r="G141">
        <f>VLOOKUP(B141,'ssjw name passage'!A:B,2,FALSE)</f>
        <v>11</v>
      </c>
      <c r="H141" t="str">
        <f t="shared" si="2"/>
        <v>960-1059</v>
      </c>
    </row>
    <row r="142" spans="1:8">
      <c r="A142" t="s">
        <v>40</v>
      </c>
      <c r="B142" t="s">
        <v>7</v>
      </c>
      <c r="C142">
        <v>1486</v>
      </c>
      <c r="D142" t="s">
        <v>39</v>
      </c>
      <c r="E142" t="s">
        <v>8</v>
      </c>
      <c r="F142">
        <v>1039</v>
      </c>
      <c r="G142">
        <f>VLOOKUP(B142,'ssjw name passage'!A:B,2,FALSE)</f>
        <v>11</v>
      </c>
      <c r="H142" t="str">
        <f t="shared" si="2"/>
        <v>960-1059</v>
      </c>
    </row>
    <row r="143" spans="1:8">
      <c r="A143" t="s">
        <v>41</v>
      </c>
      <c r="B143" t="s">
        <v>7</v>
      </c>
      <c r="C143">
        <v>1486</v>
      </c>
      <c r="D143" t="s">
        <v>39</v>
      </c>
      <c r="E143" t="s">
        <v>8</v>
      </c>
      <c r="F143">
        <v>1039</v>
      </c>
      <c r="G143">
        <f>VLOOKUP(B143,'ssjw name passage'!A:B,2,FALSE)</f>
        <v>11</v>
      </c>
      <c r="H143" t="str">
        <f t="shared" si="2"/>
        <v>960-1059</v>
      </c>
    </row>
    <row r="144" spans="1:8">
      <c r="A144" t="s">
        <v>42</v>
      </c>
      <c r="B144" t="s">
        <v>44</v>
      </c>
      <c r="C144">
        <v>3941</v>
      </c>
      <c r="D144" t="s">
        <v>43</v>
      </c>
      <c r="E144" t="s">
        <v>8</v>
      </c>
      <c r="F144">
        <v>1056</v>
      </c>
      <c r="G144">
        <f>VLOOKUP(B144,'ssjw name passage'!A:B,2,FALSE)</f>
        <v>4</v>
      </c>
      <c r="H144" t="str">
        <f t="shared" si="2"/>
        <v>960-1059</v>
      </c>
    </row>
    <row r="145" spans="1:8">
      <c r="A145" t="s">
        <v>45</v>
      </c>
      <c r="B145" t="s">
        <v>7</v>
      </c>
      <c r="C145">
        <v>1486</v>
      </c>
      <c r="D145" t="s">
        <v>39</v>
      </c>
      <c r="E145" t="s">
        <v>8</v>
      </c>
      <c r="F145">
        <v>1039</v>
      </c>
      <c r="G145">
        <f>VLOOKUP(B145,'ssjw name passage'!A:B,2,FALSE)</f>
        <v>11</v>
      </c>
      <c r="H145" t="str">
        <f t="shared" si="2"/>
        <v>960-1059</v>
      </c>
    </row>
    <row r="146" spans="1:8">
      <c r="A146" t="s">
        <v>387</v>
      </c>
      <c r="B146" t="s">
        <v>388</v>
      </c>
      <c r="D146" t="s">
        <v>388</v>
      </c>
      <c r="E146" t="s">
        <v>8</v>
      </c>
      <c r="F146">
        <v>1005</v>
      </c>
      <c r="G146">
        <f>VLOOKUP(B146,'ssjw name passage'!A:B,2,FALSE)</f>
        <v>1</v>
      </c>
      <c r="H146" t="str">
        <f t="shared" si="2"/>
        <v>960-1059</v>
      </c>
    </row>
    <row r="147" spans="1:8">
      <c r="A147" t="s">
        <v>389</v>
      </c>
      <c r="B147" t="s">
        <v>390</v>
      </c>
      <c r="D147" t="s">
        <v>390</v>
      </c>
      <c r="E147" t="s">
        <v>8</v>
      </c>
      <c r="F147">
        <v>1030</v>
      </c>
      <c r="G147">
        <f>VLOOKUP(B147,'ssjw name passage'!A:B,2,FALSE)</f>
        <v>1</v>
      </c>
      <c r="H147" t="str">
        <f t="shared" si="2"/>
        <v>960-1059</v>
      </c>
    </row>
    <row r="148" spans="1:8">
      <c r="A148" t="s">
        <v>46</v>
      </c>
      <c r="B148" t="s">
        <v>48</v>
      </c>
      <c r="C148">
        <v>3748</v>
      </c>
      <c r="D148" t="s">
        <v>47</v>
      </c>
      <c r="E148" t="s">
        <v>8</v>
      </c>
      <c r="F148">
        <v>1065</v>
      </c>
      <c r="G148">
        <f>VLOOKUP(B148,'ssjw name passage'!A:B,2,FALSE)</f>
        <v>1</v>
      </c>
      <c r="H148" t="str">
        <f t="shared" si="2"/>
        <v>1060-1099</v>
      </c>
    </row>
    <row r="149" spans="1:8">
      <c r="A149" t="s">
        <v>49</v>
      </c>
      <c r="B149" t="s">
        <v>50</v>
      </c>
      <c r="C149">
        <v>223</v>
      </c>
      <c r="D149" t="s">
        <v>50</v>
      </c>
      <c r="E149" t="s">
        <v>8</v>
      </c>
      <c r="F149">
        <v>1041</v>
      </c>
      <c r="G149">
        <f>VLOOKUP(B149,'ssjw name passage'!A:B,2,FALSE)</f>
        <v>2</v>
      </c>
      <c r="H149" t="str">
        <f t="shared" si="2"/>
        <v>960-1059</v>
      </c>
    </row>
    <row r="150" spans="1:8">
      <c r="A150" t="s">
        <v>391</v>
      </c>
      <c r="B150" t="s">
        <v>392</v>
      </c>
      <c r="D150" t="s">
        <v>392</v>
      </c>
      <c r="E150" t="s">
        <v>8</v>
      </c>
      <c r="F150">
        <v>1040</v>
      </c>
      <c r="G150">
        <f>VLOOKUP(B150,'ssjw name passage'!A:B,2,FALSE)</f>
        <v>1</v>
      </c>
      <c r="H150" t="str">
        <f t="shared" si="2"/>
        <v>960-1059</v>
      </c>
    </row>
    <row r="151" spans="1:8">
      <c r="A151" t="s">
        <v>51</v>
      </c>
      <c r="B151" t="s">
        <v>17</v>
      </c>
      <c r="C151">
        <v>1391</v>
      </c>
      <c r="D151" t="s">
        <v>16</v>
      </c>
      <c r="E151" t="s">
        <v>8</v>
      </c>
      <c r="F151">
        <v>1047</v>
      </c>
      <c r="G151">
        <f>VLOOKUP(B151,'ssjw name passage'!A:B,2,FALSE)</f>
        <v>13</v>
      </c>
      <c r="H151" t="str">
        <f t="shared" si="2"/>
        <v>960-1059</v>
      </c>
    </row>
    <row r="152" spans="1:8">
      <c r="A152" t="s">
        <v>52</v>
      </c>
      <c r="B152" t="s">
        <v>53</v>
      </c>
      <c r="C152">
        <v>47148</v>
      </c>
      <c r="D152" t="s">
        <v>53</v>
      </c>
      <c r="E152" t="s">
        <v>8</v>
      </c>
      <c r="F152">
        <v>1040</v>
      </c>
      <c r="G152">
        <f>VLOOKUP(B152,'ssjw name passage'!A:B,2,FALSE)</f>
        <v>2</v>
      </c>
      <c r="H152" t="str">
        <f t="shared" si="2"/>
        <v>960-1059</v>
      </c>
    </row>
    <row r="153" spans="1:8">
      <c r="A153" t="s">
        <v>393</v>
      </c>
      <c r="B153" t="s">
        <v>394</v>
      </c>
      <c r="D153" t="s">
        <v>394</v>
      </c>
      <c r="E153" t="s">
        <v>8</v>
      </c>
      <c r="F153">
        <v>1050</v>
      </c>
      <c r="G153">
        <f>VLOOKUP(B153,'ssjw name passage'!A:B,2,FALSE)</f>
        <v>1</v>
      </c>
      <c r="H153" t="str">
        <f t="shared" si="2"/>
        <v>960-1059</v>
      </c>
    </row>
    <row r="154" spans="1:8">
      <c r="A154" t="s">
        <v>54</v>
      </c>
      <c r="B154" t="s">
        <v>56</v>
      </c>
      <c r="C154">
        <v>2026</v>
      </c>
      <c r="D154" t="s">
        <v>55</v>
      </c>
      <c r="E154" t="s">
        <v>8</v>
      </c>
      <c r="F154">
        <v>1062</v>
      </c>
      <c r="G154">
        <f>VLOOKUP(B154,'ssjw name passage'!A:B,2,FALSE)</f>
        <v>2</v>
      </c>
      <c r="H154" t="str">
        <f t="shared" si="2"/>
        <v>1060-1099</v>
      </c>
    </row>
    <row r="155" spans="1:8">
      <c r="A155" t="s">
        <v>395</v>
      </c>
      <c r="B155" t="s">
        <v>396</v>
      </c>
      <c r="D155" t="s">
        <v>396</v>
      </c>
      <c r="E155" t="s">
        <v>8</v>
      </c>
      <c r="F155">
        <v>1050</v>
      </c>
      <c r="G155">
        <f>VLOOKUP(B155,'ssjw name passage'!A:B,2,FALSE)</f>
        <v>1</v>
      </c>
      <c r="H155" t="str">
        <f t="shared" si="2"/>
        <v>960-1059</v>
      </c>
    </row>
    <row r="156" spans="1:8">
      <c r="A156" t="s">
        <v>57</v>
      </c>
      <c r="B156" t="s">
        <v>59</v>
      </c>
      <c r="C156">
        <v>1593</v>
      </c>
      <c r="D156" t="s">
        <v>58</v>
      </c>
      <c r="E156" t="s">
        <v>8</v>
      </c>
      <c r="F156">
        <v>1069</v>
      </c>
      <c r="G156">
        <f>VLOOKUP(B156,'ssjw name passage'!A:B,2,FALSE)</f>
        <v>2</v>
      </c>
      <c r="H156" t="str">
        <f t="shared" si="2"/>
        <v>1060-1099</v>
      </c>
    </row>
    <row r="157" spans="1:8">
      <c r="A157" t="s">
        <v>60</v>
      </c>
      <c r="B157" t="s">
        <v>59</v>
      </c>
      <c r="C157">
        <v>1593</v>
      </c>
      <c r="D157" t="s">
        <v>61</v>
      </c>
      <c r="E157" t="s">
        <v>8</v>
      </c>
      <c r="F157">
        <v>1069</v>
      </c>
      <c r="G157">
        <f>VLOOKUP(B157,'ssjw name passage'!A:B,2,FALSE)</f>
        <v>2</v>
      </c>
      <c r="H157" t="str">
        <f t="shared" si="2"/>
        <v>1060-1099</v>
      </c>
    </row>
    <row r="158" spans="1:8">
      <c r="A158" t="s">
        <v>62</v>
      </c>
      <c r="B158" t="s">
        <v>64</v>
      </c>
      <c r="C158">
        <v>628</v>
      </c>
      <c r="D158" t="s">
        <v>63</v>
      </c>
      <c r="E158" t="s">
        <v>8</v>
      </c>
      <c r="F158">
        <v>1063</v>
      </c>
      <c r="G158">
        <f>VLOOKUP(B158,'ssjw name passage'!A:B,2,FALSE)</f>
        <v>3</v>
      </c>
      <c r="H158" t="str">
        <f t="shared" si="2"/>
        <v>1060-1099</v>
      </c>
    </row>
    <row r="159" spans="1:8">
      <c r="A159" t="s">
        <v>65</v>
      </c>
      <c r="B159" t="s">
        <v>67</v>
      </c>
      <c r="C159">
        <v>271</v>
      </c>
      <c r="D159" t="s">
        <v>66</v>
      </c>
      <c r="E159" t="s">
        <v>8</v>
      </c>
      <c r="F159">
        <v>1054</v>
      </c>
      <c r="G159">
        <f>VLOOKUP(B159,'ssjw name passage'!A:B,2,FALSE)</f>
        <v>1</v>
      </c>
      <c r="H159" t="str">
        <f t="shared" si="2"/>
        <v>960-1059</v>
      </c>
    </row>
    <row r="160" spans="1:8">
      <c r="A160" t="s">
        <v>81</v>
      </c>
      <c r="B160" t="s">
        <v>83</v>
      </c>
      <c r="C160">
        <v>44946</v>
      </c>
      <c r="D160" t="s">
        <v>82</v>
      </c>
      <c r="E160" t="s">
        <v>8</v>
      </c>
      <c r="F160">
        <v>963</v>
      </c>
      <c r="G160">
        <f>VLOOKUP(B160,'ssjw name passage'!A:B,2,FALSE)</f>
        <v>2</v>
      </c>
      <c r="H160" t="str">
        <f t="shared" si="2"/>
        <v>960-1059</v>
      </c>
    </row>
    <row r="161" spans="1:8">
      <c r="A161" t="s">
        <v>84</v>
      </c>
      <c r="B161" t="s">
        <v>83</v>
      </c>
      <c r="C161">
        <v>44946</v>
      </c>
      <c r="D161" t="s">
        <v>85</v>
      </c>
      <c r="E161" t="s">
        <v>8</v>
      </c>
      <c r="F161">
        <v>963</v>
      </c>
      <c r="G161">
        <f>VLOOKUP(B161,'ssjw name passage'!A:B,2,FALSE)</f>
        <v>2</v>
      </c>
      <c r="H161" t="str">
        <f t="shared" si="2"/>
        <v>960-1059</v>
      </c>
    </row>
    <row r="162" spans="1:8">
      <c r="A162" t="s">
        <v>397</v>
      </c>
      <c r="B162" t="s">
        <v>398</v>
      </c>
      <c r="D162" t="s">
        <v>398</v>
      </c>
      <c r="E162" t="s">
        <v>8</v>
      </c>
      <c r="F162">
        <v>1058</v>
      </c>
      <c r="G162">
        <f>VLOOKUP(B162,'ssjw name passage'!A:B,2,FALSE)</f>
        <v>1</v>
      </c>
      <c r="H162" t="str">
        <f t="shared" si="2"/>
        <v>960-1059</v>
      </c>
    </row>
    <row r="163" spans="1:8">
      <c r="A163" t="s">
        <v>86</v>
      </c>
      <c r="B163" t="s">
        <v>44</v>
      </c>
      <c r="C163">
        <v>3941</v>
      </c>
      <c r="D163" t="s">
        <v>87</v>
      </c>
      <c r="E163" t="s">
        <v>8</v>
      </c>
      <c r="F163">
        <v>1056</v>
      </c>
      <c r="G163">
        <f>VLOOKUP(B163,'ssjw name passage'!A:B,2,FALSE)</f>
        <v>4</v>
      </c>
      <c r="H163" t="str">
        <f t="shared" si="2"/>
        <v>960-1059</v>
      </c>
    </row>
    <row r="164" spans="1:8">
      <c r="A164" t="s">
        <v>88</v>
      </c>
      <c r="B164" t="s">
        <v>17</v>
      </c>
      <c r="C164">
        <v>1391</v>
      </c>
      <c r="D164" t="s">
        <v>89</v>
      </c>
      <c r="E164" t="s">
        <v>8</v>
      </c>
      <c r="F164">
        <v>1047</v>
      </c>
      <c r="G164">
        <f>VLOOKUP(B164,'ssjw name passage'!A:B,2,FALSE)</f>
        <v>13</v>
      </c>
      <c r="H164" t="str">
        <f t="shared" si="2"/>
        <v>960-1059</v>
      </c>
    </row>
    <row r="165" spans="1:8">
      <c r="A165" t="s">
        <v>90</v>
      </c>
      <c r="B165" t="s">
        <v>91</v>
      </c>
      <c r="C165">
        <v>40394</v>
      </c>
      <c r="D165" t="s">
        <v>91</v>
      </c>
      <c r="E165" t="s">
        <v>8</v>
      </c>
      <c r="F165">
        <v>1053</v>
      </c>
      <c r="G165">
        <f>VLOOKUP(B165,'ssjw name passage'!A:B,2,FALSE)</f>
        <v>1</v>
      </c>
      <c r="H165" t="str">
        <f t="shared" si="2"/>
        <v>960-1059</v>
      </c>
    </row>
    <row r="166" spans="1:8">
      <c r="A166" t="s">
        <v>92</v>
      </c>
      <c r="B166" t="s">
        <v>94</v>
      </c>
      <c r="C166">
        <v>3977</v>
      </c>
      <c r="D166" t="s">
        <v>93</v>
      </c>
      <c r="E166" t="s">
        <v>8</v>
      </c>
      <c r="F166">
        <v>1070</v>
      </c>
      <c r="G166">
        <f>VLOOKUP(B166,'ssjw name passage'!A:B,2,FALSE)</f>
        <v>1</v>
      </c>
      <c r="H166" t="str">
        <f t="shared" si="2"/>
        <v>1060-1099</v>
      </c>
    </row>
    <row r="167" spans="1:8">
      <c r="A167" t="s">
        <v>92</v>
      </c>
      <c r="B167" t="s">
        <v>44</v>
      </c>
      <c r="C167">
        <v>3941</v>
      </c>
      <c r="D167" t="s">
        <v>87</v>
      </c>
      <c r="E167" t="s">
        <v>8</v>
      </c>
      <c r="F167">
        <v>1056</v>
      </c>
      <c r="G167">
        <f>VLOOKUP(B167,'ssjw name passage'!A:B,2,FALSE)</f>
        <v>4</v>
      </c>
      <c r="H167" t="str">
        <f t="shared" si="2"/>
        <v>960-1059</v>
      </c>
    </row>
    <row r="168" spans="1:8">
      <c r="A168" t="s">
        <v>95</v>
      </c>
      <c r="B168" t="s">
        <v>97</v>
      </c>
      <c r="C168">
        <v>3325</v>
      </c>
      <c r="D168" t="s">
        <v>96</v>
      </c>
      <c r="E168" t="s">
        <v>8</v>
      </c>
      <c r="F168">
        <v>1059</v>
      </c>
      <c r="G168">
        <f>VLOOKUP(B168,'ssjw name passage'!A:B,2,FALSE)</f>
        <v>2</v>
      </c>
      <c r="H168" t="str">
        <f t="shared" si="2"/>
        <v>960-1059</v>
      </c>
    </row>
    <row r="169" spans="1:8">
      <c r="A169" t="s">
        <v>98</v>
      </c>
      <c r="B169" t="s">
        <v>97</v>
      </c>
      <c r="C169">
        <v>3325</v>
      </c>
      <c r="D169" t="s">
        <v>85</v>
      </c>
      <c r="E169" t="s">
        <v>8</v>
      </c>
      <c r="F169">
        <v>1059</v>
      </c>
      <c r="G169">
        <f>VLOOKUP(B169,'ssjw name passage'!A:B,2,FALSE)</f>
        <v>2</v>
      </c>
      <c r="H169" t="str">
        <f t="shared" si="2"/>
        <v>960-1059</v>
      </c>
    </row>
    <row r="170" spans="1:8">
      <c r="A170" t="s">
        <v>399</v>
      </c>
      <c r="B170" t="s">
        <v>400</v>
      </c>
      <c r="D170" t="s">
        <v>400</v>
      </c>
      <c r="E170" t="s">
        <v>8</v>
      </c>
      <c r="F170">
        <v>1045</v>
      </c>
      <c r="G170">
        <f>VLOOKUP(B170,'ssjw name passage'!A:B,2,FALSE)</f>
        <v>3</v>
      </c>
      <c r="H170" t="str">
        <f t="shared" si="2"/>
        <v>960-1059</v>
      </c>
    </row>
    <row r="171" spans="1:8">
      <c r="A171" t="s">
        <v>401</v>
      </c>
      <c r="B171" t="s">
        <v>400</v>
      </c>
      <c r="D171" t="s">
        <v>85</v>
      </c>
      <c r="E171" t="s">
        <v>8</v>
      </c>
      <c r="F171">
        <v>1045</v>
      </c>
      <c r="G171">
        <f>VLOOKUP(B171,'ssjw name passage'!A:B,2,FALSE)</f>
        <v>3</v>
      </c>
      <c r="H171" t="str">
        <f t="shared" si="2"/>
        <v>960-1059</v>
      </c>
    </row>
    <row r="172" spans="1:8">
      <c r="A172" t="s">
        <v>402</v>
      </c>
      <c r="B172" t="s">
        <v>400</v>
      </c>
      <c r="D172" t="s">
        <v>85</v>
      </c>
      <c r="E172" t="s">
        <v>8</v>
      </c>
      <c r="F172">
        <v>1045</v>
      </c>
      <c r="G172">
        <f>VLOOKUP(B172,'ssjw name passage'!A:B,2,FALSE)</f>
        <v>3</v>
      </c>
      <c r="H172" t="str">
        <f t="shared" si="2"/>
        <v>960-1059</v>
      </c>
    </row>
    <row r="173" spans="1:8">
      <c r="A173" t="s">
        <v>68</v>
      </c>
      <c r="B173" t="s">
        <v>64</v>
      </c>
      <c r="C173">
        <v>628</v>
      </c>
      <c r="D173" t="s">
        <v>63</v>
      </c>
      <c r="E173" t="s">
        <v>8</v>
      </c>
      <c r="F173">
        <v>1063</v>
      </c>
      <c r="G173">
        <f>VLOOKUP(B173,'ssjw name passage'!A:B,2,FALSE)</f>
        <v>3</v>
      </c>
      <c r="H173" t="str">
        <f t="shared" si="2"/>
        <v>1060-1099</v>
      </c>
    </row>
    <row r="174" spans="1:8">
      <c r="A174" t="s">
        <v>69</v>
      </c>
      <c r="B174" t="s">
        <v>70</v>
      </c>
      <c r="C174">
        <v>3105</v>
      </c>
      <c r="D174" t="s">
        <v>70</v>
      </c>
      <c r="E174" t="s">
        <v>8</v>
      </c>
      <c r="F174">
        <v>1092</v>
      </c>
      <c r="G174">
        <f>VLOOKUP(B174,'ssjw name passage'!A:B,2,FALSE)</f>
        <v>1</v>
      </c>
      <c r="H174" t="str">
        <f t="shared" si="2"/>
        <v>1060-1099</v>
      </c>
    </row>
    <row r="175" spans="1:8">
      <c r="A175" t="s">
        <v>71</v>
      </c>
      <c r="B175" t="s">
        <v>73</v>
      </c>
      <c r="C175">
        <v>1571</v>
      </c>
      <c r="D175" t="s">
        <v>72</v>
      </c>
      <c r="E175" t="s">
        <v>21</v>
      </c>
      <c r="F175">
        <v>1078</v>
      </c>
      <c r="G175">
        <f>VLOOKUP(B175,'ssjw name passage'!A:B,2,FALSE)</f>
        <v>6</v>
      </c>
      <c r="H175" t="str">
        <f t="shared" si="2"/>
        <v>1060-1099</v>
      </c>
    </row>
    <row r="176" spans="1:8">
      <c r="A176" t="s">
        <v>74</v>
      </c>
      <c r="B176" t="s">
        <v>73</v>
      </c>
      <c r="C176">
        <v>1571</v>
      </c>
      <c r="E176" t="s">
        <v>21</v>
      </c>
      <c r="F176">
        <v>1078</v>
      </c>
      <c r="G176">
        <f>VLOOKUP(B176,'ssjw name passage'!A:B,2,FALSE)</f>
        <v>6</v>
      </c>
      <c r="H176" t="str">
        <f t="shared" si="2"/>
        <v>1060-1099</v>
      </c>
    </row>
    <row r="177" spans="1:8">
      <c r="A177" t="s">
        <v>75</v>
      </c>
      <c r="B177" t="s">
        <v>73</v>
      </c>
      <c r="C177">
        <v>1571</v>
      </c>
      <c r="D177" t="s">
        <v>72</v>
      </c>
      <c r="E177" t="s">
        <v>21</v>
      </c>
      <c r="F177">
        <v>1078</v>
      </c>
      <c r="G177">
        <f>VLOOKUP(B177,'ssjw name passage'!A:B,2,FALSE)</f>
        <v>6</v>
      </c>
      <c r="H177" t="str">
        <f t="shared" si="2"/>
        <v>1060-1099</v>
      </c>
    </row>
    <row r="178" spans="1:8">
      <c r="A178" t="s">
        <v>76</v>
      </c>
      <c r="B178" t="s">
        <v>73</v>
      </c>
      <c r="C178">
        <v>1571</v>
      </c>
      <c r="D178" t="s">
        <v>77</v>
      </c>
      <c r="E178" t="s">
        <v>21</v>
      </c>
      <c r="F178">
        <v>1078</v>
      </c>
      <c r="G178">
        <f>VLOOKUP(B178,'ssjw name passage'!A:B,2,FALSE)</f>
        <v>6</v>
      </c>
      <c r="H178" t="str">
        <f t="shared" si="2"/>
        <v>1060-1099</v>
      </c>
    </row>
    <row r="179" spans="1:8">
      <c r="A179" t="s">
        <v>78</v>
      </c>
      <c r="B179" t="s">
        <v>80</v>
      </c>
      <c r="C179">
        <v>664</v>
      </c>
      <c r="D179" t="s">
        <v>79</v>
      </c>
      <c r="E179" t="s">
        <v>8</v>
      </c>
      <c r="F179">
        <v>1080</v>
      </c>
      <c r="G179">
        <f>VLOOKUP(B179,'ssjw name passage'!A:B,2,FALSE)</f>
        <v>1</v>
      </c>
      <c r="H179" t="str">
        <f t="shared" si="2"/>
        <v>1060-1099</v>
      </c>
    </row>
    <row r="180" spans="1:8">
      <c r="A180" t="s">
        <v>403</v>
      </c>
      <c r="B180" t="s">
        <v>404</v>
      </c>
      <c r="D180" t="s">
        <v>404</v>
      </c>
      <c r="E180" t="s">
        <v>8</v>
      </c>
      <c r="F180">
        <v>1020</v>
      </c>
      <c r="G180">
        <f>VLOOKUP(B180,'ssjw name passage'!A:B,2,FALSE)</f>
        <v>1</v>
      </c>
      <c r="H180" t="str">
        <f t="shared" si="2"/>
        <v>960-1059</v>
      </c>
    </row>
    <row r="181" spans="1:8">
      <c r="A181" t="s">
        <v>405</v>
      </c>
      <c r="B181" t="s">
        <v>406</v>
      </c>
      <c r="D181" t="s">
        <v>406</v>
      </c>
      <c r="E181" t="s">
        <v>8</v>
      </c>
      <c r="F181">
        <v>1023</v>
      </c>
      <c r="G181">
        <f>VLOOKUP(B181,'ssjw name passage'!A:B,2,FALSE)</f>
        <v>3</v>
      </c>
      <c r="H181" t="str">
        <f t="shared" si="2"/>
        <v>960-1059</v>
      </c>
    </row>
    <row r="182" spans="1:8">
      <c r="A182" t="s">
        <v>407</v>
      </c>
      <c r="B182" t="s">
        <v>408</v>
      </c>
      <c r="D182" t="s">
        <v>408</v>
      </c>
      <c r="E182" t="s">
        <v>8</v>
      </c>
      <c r="F182">
        <v>1010</v>
      </c>
      <c r="G182">
        <f>VLOOKUP(B182,'ssjw name passage'!A:B,2,FALSE)</f>
        <v>1</v>
      </c>
      <c r="H182" t="str">
        <f t="shared" ref="H182:H241" si="3" xml:space="preserve"> IF(F182&lt;960,"to 959",IF(F182&lt;1060,"960-1059",IF(F182&lt;1110,"1060-1099",IF(F182&lt;1150,"1100-1149",IF(F182&lt;1200,"1150-1199","1200-")))))</f>
        <v>960-1059</v>
      </c>
    </row>
    <row r="183" spans="1:8">
      <c r="A183" t="s">
        <v>409</v>
      </c>
      <c r="B183" t="s">
        <v>410</v>
      </c>
      <c r="D183" t="s">
        <v>410</v>
      </c>
      <c r="E183" t="s">
        <v>8</v>
      </c>
      <c r="F183">
        <v>1050</v>
      </c>
      <c r="G183">
        <f>VLOOKUP(B183,'ssjw name passage'!A:B,2,FALSE)</f>
        <v>1</v>
      </c>
      <c r="H183" t="str">
        <f t="shared" si="3"/>
        <v>960-1059</v>
      </c>
    </row>
    <row r="184" spans="1:8">
      <c r="A184" t="s">
        <v>411</v>
      </c>
      <c r="B184" t="s">
        <v>406</v>
      </c>
      <c r="D184" t="s">
        <v>412</v>
      </c>
      <c r="E184" t="s">
        <v>8</v>
      </c>
      <c r="F184">
        <v>1023</v>
      </c>
      <c r="G184">
        <f>VLOOKUP(B184,'ssjw name passage'!A:B,2,FALSE)</f>
        <v>3</v>
      </c>
      <c r="H184" t="str">
        <f t="shared" si="3"/>
        <v>960-1059</v>
      </c>
    </row>
    <row r="185" spans="1:8">
      <c r="A185" t="s">
        <v>413</v>
      </c>
      <c r="B185" t="s">
        <v>415</v>
      </c>
      <c r="D185" t="s">
        <v>414</v>
      </c>
      <c r="E185" t="s">
        <v>8</v>
      </c>
      <c r="F185">
        <v>1038</v>
      </c>
      <c r="G185">
        <f>VLOOKUP(B185,'ssjw name passage'!A:B,2,FALSE)</f>
        <v>1</v>
      </c>
      <c r="H185" t="str">
        <f t="shared" si="3"/>
        <v>960-1059</v>
      </c>
    </row>
    <row r="186" spans="1:8">
      <c r="A186" t="s">
        <v>416</v>
      </c>
      <c r="B186" t="s">
        <v>417</v>
      </c>
      <c r="D186" t="s">
        <v>417</v>
      </c>
      <c r="E186" t="s">
        <v>8</v>
      </c>
      <c r="F186">
        <v>1040</v>
      </c>
      <c r="G186">
        <f>VLOOKUP(B186,'ssjw name passage'!A:B,2,FALSE)</f>
        <v>2</v>
      </c>
      <c r="H186" t="str">
        <f t="shared" si="3"/>
        <v>960-1059</v>
      </c>
    </row>
    <row r="187" spans="1:8">
      <c r="A187" t="s">
        <v>418</v>
      </c>
      <c r="B187" t="s">
        <v>417</v>
      </c>
      <c r="D187" t="s">
        <v>85</v>
      </c>
      <c r="E187" t="s">
        <v>8</v>
      </c>
      <c r="F187">
        <v>1040</v>
      </c>
      <c r="G187">
        <f>VLOOKUP(B187,'ssjw name passage'!A:B,2,FALSE)</f>
        <v>2</v>
      </c>
      <c r="H187" t="str">
        <f t="shared" si="3"/>
        <v>960-1059</v>
      </c>
    </row>
    <row r="188" spans="1:8">
      <c r="A188" t="s">
        <v>99</v>
      </c>
      <c r="B188" t="s">
        <v>101</v>
      </c>
      <c r="C188">
        <v>1552</v>
      </c>
      <c r="D188" t="s">
        <v>100</v>
      </c>
      <c r="E188" t="s">
        <v>8</v>
      </c>
      <c r="F188">
        <v>1051</v>
      </c>
      <c r="G188">
        <f>VLOOKUP(B188,'ssjw name passage'!A:B,2,FALSE)</f>
        <v>2</v>
      </c>
      <c r="H188" t="str">
        <f t="shared" si="3"/>
        <v>960-1059</v>
      </c>
    </row>
    <row r="189" spans="1:8">
      <c r="A189" t="s">
        <v>102</v>
      </c>
      <c r="B189" t="s">
        <v>104</v>
      </c>
      <c r="C189">
        <v>1707</v>
      </c>
      <c r="D189" t="s">
        <v>103</v>
      </c>
      <c r="E189" t="s">
        <v>8</v>
      </c>
      <c r="F189">
        <v>1095</v>
      </c>
      <c r="G189">
        <f>VLOOKUP(B189,'ssjw name passage'!A:B,2,FALSE)</f>
        <v>1</v>
      </c>
      <c r="H189" t="str">
        <f t="shared" si="3"/>
        <v>1060-1099</v>
      </c>
    </row>
    <row r="190" spans="1:8">
      <c r="A190" t="s">
        <v>105</v>
      </c>
      <c r="B190" t="s">
        <v>106</v>
      </c>
      <c r="C190">
        <v>621</v>
      </c>
      <c r="D190" t="s">
        <v>106</v>
      </c>
      <c r="E190" t="s">
        <v>8</v>
      </c>
      <c r="F190">
        <v>1062</v>
      </c>
      <c r="G190">
        <f>VLOOKUP(B190,'ssjw name passage'!A:B,2,FALSE)</f>
        <v>1</v>
      </c>
      <c r="H190" t="str">
        <f t="shared" si="3"/>
        <v>1060-1099</v>
      </c>
    </row>
    <row r="191" spans="1:8">
      <c r="A191" t="s">
        <v>419</v>
      </c>
      <c r="B191" t="s">
        <v>421</v>
      </c>
      <c r="D191" t="s">
        <v>420</v>
      </c>
      <c r="E191" t="s">
        <v>8</v>
      </c>
      <c r="F191">
        <v>1040</v>
      </c>
      <c r="G191">
        <f>VLOOKUP(B191,'ssjw name passage'!A:B,2,FALSE)</f>
        <v>2</v>
      </c>
      <c r="H191" t="str">
        <f t="shared" si="3"/>
        <v>960-1059</v>
      </c>
    </row>
    <row r="192" spans="1:8">
      <c r="A192" t="s">
        <v>107</v>
      </c>
      <c r="B192" t="s">
        <v>109</v>
      </c>
      <c r="C192">
        <v>217</v>
      </c>
      <c r="D192" t="s">
        <v>108</v>
      </c>
      <c r="E192" t="s">
        <v>8</v>
      </c>
      <c r="F192">
        <v>1066</v>
      </c>
      <c r="G192">
        <f>VLOOKUP(B192,'ssjw name passage'!A:B,2,FALSE)</f>
        <v>4</v>
      </c>
      <c r="H192" t="str">
        <f t="shared" si="3"/>
        <v>1060-1099</v>
      </c>
    </row>
    <row r="193" spans="1:8">
      <c r="A193" t="s">
        <v>110</v>
      </c>
      <c r="B193" t="s">
        <v>109</v>
      </c>
      <c r="C193">
        <v>217</v>
      </c>
      <c r="D193" t="s">
        <v>85</v>
      </c>
      <c r="E193" t="s">
        <v>8</v>
      </c>
      <c r="F193">
        <v>1066</v>
      </c>
      <c r="G193">
        <f>VLOOKUP(B193,'ssjw name passage'!A:B,2,FALSE)</f>
        <v>4</v>
      </c>
      <c r="H193" t="str">
        <f t="shared" si="3"/>
        <v>1060-1099</v>
      </c>
    </row>
    <row r="194" spans="1:8">
      <c r="A194" t="s">
        <v>111</v>
      </c>
      <c r="B194" t="s">
        <v>109</v>
      </c>
      <c r="C194">
        <v>217</v>
      </c>
      <c r="D194" t="s">
        <v>85</v>
      </c>
      <c r="E194" t="s">
        <v>8</v>
      </c>
      <c r="F194">
        <v>1066</v>
      </c>
      <c r="G194">
        <f>VLOOKUP(B194,'ssjw name passage'!A:B,2,FALSE)</f>
        <v>4</v>
      </c>
      <c r="H194" t="str">
        <f t="shared" si="3"/>
        <v>1060-1099</v>
      </c>
    </row>
    <row r="195" spans="1:8">
      <c r="A195" t="s">
        <v>422</v>
      </c>
      <c r="B195" t="s">
        <v>423</v>
      </c>
      <c r="D195" t="s">
        <v>423</v>
      </c>
      <c r="E195" t="s">
        <v>8</v>
      </c>
      <c r="F195">
        <v>1048</v>
      </c>
      <c r="G195">
        <f>VLOOKUP(B195,'ssjw name passage'!A:B,2,FALSE)</f>
        <v>2</v>
      </c>
      <c r="H195" t="str">
        <f t="shared" si="3"/>
        <v>960-1059</v>
      </c>
    </row>
    <row r="196" spans="1:8">
      <c r="A196" t="s">
        <v>424</v>
      </c>
      <c r="B196" t="s">
        <v>423</v>
      </c>
      <c r="D196" t="s">
        <v>85</v>
      </c>
      <c r="E196" t="s">
        <v>8</v>
      </c>
      <c r="F196">
        <v>1048</v>
      </c>
      <c r="G196">
        <f>VLOOKUP(B196,'ssjw name passage'!A:B,2,FALSE)</f>
        <v>2</v>
      </c>
      <c r="H196" t="str">
        <f t="shared" si="3"/>
        <v>960-1059</v>
      </c>
    </row>
    <row r="197" spans="1:8">
      <c r="A197" t="s">
        <v>425</v>
      </c>
      <c r="B197" t="s">
        <v>426</v>
      </c>
      <c r="D197" t="s">
        <v>426</v>
      </c>
      <c r="E197" t="s">
        <v>8</v>
      </c>
      <c r="F197">
        <v>1050</v>
      </c>
      <c r="G197">
        <f>VLOOKUP(B197,'ssjw name passage'!A:B,2,FALSE)</f>
        <v>1</v>
      </c>
      <c r="H197" t="str">
        <f t="shared" si="3"/>
        <v>960-1059</v>
      </c>
    </row>
    <row r="198" spans="1:8">
      <c r="A198" t="s">
        <v>427</v>
      </c>
      <c r="B198" t="s">
        <v>428</v>
      </c>
      <c r="D198" t="s">
        <v>428</v>
      </c>
      <c r="E198" t="s">
        <v>8</v>
      </c>
      <c r="F198">
        <v>1039</v>
      </c>
      <c r="G198">
        <f>VLOOKUP(B198,'ssjw name passage'!A:B,2,FALSE)</f>
        <v>1</v>
      </c>
      <c r="H198" t="str">
        <f t="shared" si="3"/>
        <v>960-1059</v>
      </c>
    </row>
    <row r="199" spans="1:8">
      <c r="A199" t="s">
        <v>112</v>
      </c>
      <c r="B199" t="s">
        <v>114</v>
      </c>
      <c r="C199">
        <v>7010</v>
      </c>
      <c r="D199" t="s">
        <v>113</v>
      </c>
      <c r="E199" t="s">
        <v>8</v>
      </c>
      <c r="F199">
        <v>1050</v>
      </c>
      <c r="G199">
        <f>VLOOKUP(B199,'ssjw name passage'!A:B,2,FALSE)</f>
        <v>1</v>
      </c>
      <c r="H199" t="str">
        <f t="shared" si="3"/>
        <v>960-1059</v>
      </c>
    </row>
    <row r="200" spans="1:8">
      <c r="A200" t="s">
        <v>115</v>
      </c>
      <c r="B200" t="s">
        <v>117</v>
      </c>
      <c r="C200">
        <v>18342</v>
      </c>
      <c r="D200" t="s">
        <v>116</v>
      </c>
      <c r="E200" t="s">
        <v>8</v>
      </c>
      <c r="F200">
        <v>1018</v>
      </c>
      <c r="G200">
        <f>VLOOKUP(B200,'ssjw name passage'!A:B,2,FALSE)</f>
        <v>2</v>
      </c>
      <c r="H200" t="str">
        <f t="shared" si="3"/>
        <v>960-1059</v>
      </c>
    </row>
    <row r="201" spans="1:8">
      <c r="A201" t="s">
        <v>118</v>
      </c>
      <c r="B201" t="s">
        <v>117</v>
      </c>
      <c r="C201">
        <v>18342</v>
      </c>
      <c r="D201" t="s">
        <v>85</v>
      </c>
      <c r="E201" t="s">
        <v>8</v>
      </c>
      <c r="F201">
        <v>1018</v>
      </c>
      <c r="G201">
        <f>VLOOKUP(B201,'ssjw name passage'!A:B,2,FALSE)</f>
        <v>2</v>
      </c>
      <c r="H201" t="str">
        <f t="shared" si="3"/>
        <v>960-1059</v>
      </c>
    </row>
    <row r="202" spans="1:8">
      <c r="A202" t="s">
        <v>119</v>
      </c>
      <c r="B202" t="s">
        <v>17</v>
      </c>
      <c r="C202">
        <v>1391</v>
      </c>
      <c r="D202" t="s">
        <v>16</v>
      </c>
      <c r="E202" t="s">
        <v>8</v>
      </c>
      <c r="F202">
        <v>1047</v>
      </c>
      <c r="G202">
        <f>VLOOKUP(B202,'ssjw name passage'!A:B,2,FALSE)</f>
        <v>13</v>
      </c>
      <c r="H202" t="str">
        <f t="shared" si="3"/>
        <v>960-1059</v>
      </c>
    </row>
    <row r="203" spans="1:8">
      <c r="A203" t="s">
        <v>120</v>
      </c>
      <c r="B203" t="s">
        <v>17</v>
      </c>
      <c r="C203">
        <v>1391</v>
      </c>
      <c r="D203" t="s">
        <v>89</v>
      </c>
      <c r="E203" t="s">
        <v>8</v>
      </c>
      <c r="F203">
        <v>1047</v>
      </c>
      <c r="G203">
        <f>VLOOKUP(B203,'ssjw name passage'!A:B,2,FALSE)</f>
        <v>13</v>
      </c>
      <c r="H203" t="str">
        <f t="shared" si="3"/>
        <v>960-1059</v>
      </c>
    </row>
    <row r="204" spans="1:8">
      <c r="A204" t="s">
        <v>121</v>
      </c>
      <c r="B204" t="s">
        <v>17</v>
      </c>
      <c r="C204">
        <v>1391</v>
      </c>
      <c r="D204" t="s">
        <v>17</v>
      </c>
      <c r="E204" t="s">
        <v>8</v>
      </c>
      <c r="F204">
        <v>1047</v>
      </c>
      <c r="G204">
        <f>VLOOKUP(B204,'ssjw name passage'!A:B,2,FALSE)</f>
        <v>13</v>
      </c>
      <c r="H204" t="str">
        <f t="shared" si="3"/>
        <v>960-1059</v>
      </c>
    </row>
    <row r="205" spans="1:8">
      <c r="A205" t="s">
        <v>122</v>
      </c>
      <c r="B205" t="s">
        <v>17</v>
      </c>
      <c r="C205">
        <v>1391</v>
      </c>
      <c r="D205" t="s">
        <v>16</v>
      </c>
      <c r="E205" t="s">
        <v>8</v>
      </c>
      <c r="F205">
        <v>1047</v>
      </c>
      <c r="G205">
        <f>VLOOKUP(B205,'ssjw name passage'!A:B,2,FALSE)</f>
        <v>13</v>
      </c>
      <c r="H205" t="str">
        <f t="shared" si="3"/>
        <v>960-1059</v>
      </c>
    </row>
    <row r="206" spans="1:8">
      <c r="A206" t="s">
        <v>123</v>
      </c>
      <c r="B206" t="s">
        <v>125</v>
      </c>
      <c r="C206">
        <v>1220</v>
      </c>
      <c r="D206" t="s">
        <v>124</v>
      </c>
      <c r="E206" t="s">
        <v>8</v>
      </c>
      <c r="F206">
        <v>1083</v>
      </c>
      <c r="G206">
        <f>VLOOKUP(B206,'ssjw name passage'!A:B,2,FALSE)</f>
        <v>2</v>
      </c>
      <c r="H206" t="str">
        <f t="shared" si="3"/>
        <v>1060-1099</v>
      </c>
    </row>
    <row r="207" spans="1:8">
      <c r="A207" t="s">
        <v>126</v>
      </c>
      <c r="B207" t="s">
        <v>125</v>
      </c>
      <c r="C207">
        <v>1220</v>
      </c>
      <c r="D207" t="s">
        <v>127</v>
      </c>
      <c r="E207" t="s">
        <v>8</v>
      </c>
      <c r="F207">
        <v>1083</v>
      </c>
      <c r="G207">
        <f>VLOOKUP(B207,'ssjw name passage'!A:B,2,FALSE)</f>
        <v>2</v>
      </c>
      <c r="H207" t="str">
        <f t="shared" si="3"/>
        <v>1060-1099</v>
      </c>
    </row>
    <row r="208" spans="1:8">
      <c r="A208" t="s">
        <v>128</v>
      </c>
      <c r="B208" t="s">
        <v>129</v>
      </c>
      <c r="C208">
        <v>15075</v>
      </c>
      <c r="D208" t="s">
        <v>129</v>
      </c>
      <c r="E208" t="s">
        <v>8</v>
      </c>
      <c r="F208">
        <v>1093</v>
      </c>
      <c r="G208">
        <f>VLOOKUP(B208,'ssjw name passage'!A:B,2,FALSE)</f>
        <v>3</v>
      </c>
      <c r="H208" t="str">
        <f t="shared" si="3"/>
        <v>1060-1099</v>
      </c>
    </row>
    <row r="209" spans="1:8">
      <c r="A209" t="s">
        <v>130</v>
      </c>
      <c r="B209" t="s">
        <v>132</v>
      </c>
      <c r="C209">
        <v>7009</v>
      </c>
      <c r="D209" t="s">
        <v>131</v>
      </c>
      <c r="E209" t="s">
        <v>8</v>
      </c>
      <c r="F209">
        <v>1055</v>
      </c>
      <c r="G209">
        <f>VLOOKUP(B209,'ssjw name passage'!A:B,2,FALSE)</f>
        <v>1</v>
      </c>
      <c r="H209" t="str">
        <f t="shared" si="3"/>
        <v>960-1059</v>
      </c>
    </row>
    <row r="210" spans="1:8">
      <c r="A210" t="s">
        <v>133</v>
      </c>
      <c r="B210" t="s">
        <v>64</v>
      </c>
      <c r="C210">
        <v>628</v>
      </c>
      <c r="D210" t="s">
        <v>63</v>
      </c>
      <c r="E210" t="s">
        <v>8</v>
      </c>
      <c r="F210">
        <v>1063</v>
      </c>
      <c r="G210">
        <f>VLOOKUP(B210,'ssjw name passage'!A:B,2,FALSE)</f>
        <v>3</v>
      </c>
      <c r="H210" t="str">
        <f t="shared" si="3"/>
        <v>1060-1099</v>
      </c>
    </row>
    <row r="211" spans="1:8">
      <c r="A211" t="s">
        <v>134</v>
      </c>
      <c r="B211" t="s">
        <v>135</v>
      </c>
      <c r="C211">
        <v>4171</v>
      </c>
      <c r="D211" t="s">
        <v>135</v>
      </c>
      <c r="E211" t="s">
        <v>8</v>
      </c>
      <c r="F211">
        <v>1079</v>
      </c>
      <c r="G211">
        <f>VLOOKUP(B211,'ssjw name passage'!A:B,2,FALSE)</f>
        <v>1</v>
      </c>
      <c r="H211" t="str">
        <f t="shared" si="3"/>
        <v>1060-1099</v>
      </c>
    </row>
    <row r="212" spans="1:8">
      <c r="A212" t="s">
        <v>429</v>
      </c>
      <c r="B212" t="s">
        <v>421</v>
      </c>
      <c r="D212" t="s">
        <v>421</v>
      </c>
      <c r="E212" t="s">
        <v>8</v>
      </c>
      <c r="F212">
        <v>1040</v>
      </c>
      <c r="G212">
        <f>VLOOKUP(B212,'ssjw name passage'!A:B,2,FALSE)</f>
        <v>2</v>
      </c>
      <c r="H212" t="str">
        <f t="shared" si="3"/>
        <v>960-1059</v>
      </c>
    </row>
    <row r="213" spans="1:8">
      <c r="A213" t="s">
        <v>136</v>
      </c>
      <c r="B213" t="s">
        <v>7</v>
      </c>
      <c r="C213">
        <v>1486</v>
      </c>
      <c r="D213" t="s">
        <v>39</v>
      </c>
      <c r="E213" t="s">
        <v>8</v>
      </c>
      <c r="F213">
        <v>1039</v>
      </c>
      <c r="G213">
        <f>VLOOKUP(B213,'ssjw name passage'!A:B,2,FALSE)</f>
        <v>11</v>
      </c>
      <c r="H213" t="str">
        <f t="shared" si="3"/>
        <v>960-1059</v>
      </c>
    </row>
    <row r="214" spans="1:8">
      <c r="A214" t="s">
        <v>137</v>
      </c>
      <c r="B214" t="s">
        <v>19</v>
      </c>
      <c r="C214">
        <v>98914</v>
      </c>
      <c r="D214" t="s">
        <v>19</v>
      </c>
      <c r="E214" t="s">
        <v>8</v>
      </c>
      <c r="F214">
        <v>1040</v>
      </c>
      <c r="G214">
        <f>VLOOKUP(B214,'ssjw name passage'!A:B,2,FALSE)</f>
        <v>2</v>
      </c>
      <c r="H214" t="str">
        <f t="shared" si="3"/>
        <v>960-1059</v>
      </c>
    </row>
    <row r="215" spans="1:8">
      <c r="A215" t="s">
        <v>138</v>
      </c>
      <c r="B215" t="s">
        <v>73</v>
      </c>
      <c r="C215">
        <v>1571</v>
      </c>
      <c r="D215" t="s">
        <v>72</v>
      </c>
      <c r="E215" t="s">
        <v>8</v>
      </c>
      <c r="F215">
        <v>1078</v>
      </c>
      <c r="G215">
        <f>VLOOKUP(B215,'ssjw name passage'!A:B,2,FALSE)</f>
        <v>6</v>
      </c>
      <c r="H215" t="str">
        <f t="shared" si="3"/>
        <v>1060-1099</v>
      </c>
    </row>
    <row r="216" spans="1:8">
      <c r="A216" t="s">
        <v>139</v>
      </c>
      <c r="B216" t="s">
        <v>140</v>
      </c>
      <c r="C216">
        <v>44943</v>
      </c>
      <c r="D216" t="s">
        <v>140</v>
      </c>
      <c r="E216" t="s">
        <v>8</v>
      </c>
      <c r="F216">
        <v>1061</v>
      </c>
      <c r="G216">
        <f>VLOOKUP(B216,'ssjw name passage'!A:B,2,FALSE)</f>
        <v>1</v>
      </c>
      <c r="H216" t="str">
        <f t="shared" si="3"/>
        <v>1060-1099</v>
      </c>
    </row>
    <row r="217" spans="1:8">
      <c r="A217" t="s">
        <v>141</v>
      </c>
      <c r="B217" t="s">
        <v>73</v>
      </c>
      <c r="C217">
        <v>1571</v>
      </c>
      <c r="D217" t="s">
        <v>72</v>
      </c>
      <c r="E217" t="s">
        <v>8</v>
      </c>
      <c r="F217">
        <v>1078</v>
      </c>
      <c r="G217">
        <f>VLOOKUP(B217,'ssjw name passage'!A:B,2,FALSE)</f>
        <v>6</v>
      </c>
      <c r="H217" t="str">
        <f t="shared" si="3"/>
        <v>1060-1099</v>
      </c>
    </row>
    <row r="218" spans="1:8">
      <c r="A218" t="s">
        <v>142</v>
      </c>
      <c r="B218" t="s">
        <v>143</v>
      </c>
      <c r="C218">
        <v>1744</v>
      </c>
      <c r="D218" t="s">
        <v>143</v>
      </c>
      <c r="E218" t="s">
        <v>8</v>
      </c>
      <c r="F218">
        <v>1060</v>
      </c>
      <c r="G218">
        <f>VLOOKUP(B218,'ssjw name passage'!A:B,2,FALSE)</f>
        <v>2</v>
      </c>
      <c r="H218" t="str">
        <f t="shared" si="3"/>
        <v>1060-1099</v>
      </c>
    </row>
    <row r="219" spans="1:8">
      <c r="A219" t="s">
        <v>144</v>
      </c>
      <c r="B219" t="s">
        <v>146</v>
      </c>
      <c r="C219">
        <v>48090</v>
      </c>
      <c r="D219" t="s">
        <v>145</v>
      </c>
      <c r="E219" t="s">
        <v>8</v>
      </c>
      <c r="F219">
        <v>1079</v>
      </c>
      <c r="G219">
        <f>VLOOKUP(B219,'ssjw name passage'!A:B,2,FALSE)</f>
        <v>1</v>
      </c>
      <c r="H219" t="str">
        <f t="shared" si="3"/>
        <v>1060-1099</v>
      </c>
    </row>
    <row r="220" spans="1:8">
      <c r="A220" t="s">
        <v>147</v>
      </c>
      <c r="B220" t="s">
        <v>150</v>
      </c>
      <c r="C220">
        <v>8009</v>
      </c>
      <c r="D220" t="s">
        <v>150</v>
      </c>
      <c r="E220" t="s">
        <v>8</v>
      </c>
      <c r="F220">
        <v>1034</v>
      </c>
      <c r="G220">
        <f>VLOOKUP(B220,'ssjw name passage'!A:B,2,FALSE)</f>
        <v>1</v>
      </c>
      <c r="H220" t="str">
        <f t="shared" si="3"/>
        <v>960-1059</v>
      </c>
    </row>
    <row r="221" spans="1:8">
      <c r="A221" t="s">
        <v>147</v>
      </c>
      <c r="B221" t="s">
        <v>149</v>
      </c>
      <c r="C221">
        <v>16255</v>
      </c>
      <c r="D221" t="s">
        <v>148</v>
      </c>
      <c r="E221" t="s">
        <v>8</v>
      </c>
      <c r="F221">
        <v>1039</v>
      </c>
      <c r="G221">
        <f>VLOOKUP(B221,'ssjw name passage'!A:B,2,FALSE)</f>
        <v>1</v>
      </c>
      <c r="H221" t="str">
        <f t="shared" si="3"/>
        <v>960-1059</v>
      </c>
    </row>
    <row r="222" spans="1:8">
      <c r="A222" t="s">
        <v>430</v>
      </c>
      <c r="B222" t="s">
        <v>431</v>
      </c>
      <c r="D222" t="s">
        <v>431</v>
      </c>
      <c r="E222" t="s">
        <v>8</v>
      </c>
      <c r="F222">
        <v>1044</v>
      </c>
      <c r="G222">
        <f>VLOOKUP(B222,'ssjw name passage'!A:B,2,FALSE)</f>
        <v>2</v>
      </c>
      <c r="H222" t="str">
        <f t="shared" si="3"/>
        <v>960-1059</v>
      </c>
    </row>
    <row r="223" spans="1:8">
      <c r="A223" t="s">
        <v>151</v>
      </c>
      <c r="B223" t="s">
        <v>152</v>
      </c>
      <c r="C223">
        <v>42421</v>
      </c>
      <c r="D223" t="s">
        <v>152</v>
      </c>
      <c r="E223" t="s">
        <v>8</v>
      </c>
      <c r="F223">
        <v>1068</v>
      </c>
      <c r="G223">
        <f>VLOOKUP(B223,'ssjw name passage'!A:B,2,FALSE)</f>
        <v>1</v>
      </c>
      <c r="H223" t="str">
        <f t="shared" si="3"/>
        <v>1060-1099</v>
      </c>
    </row>
    <row r="224" spans="1:8">
      <c r="A224" t="s">
        <v>153</v>
      </c>
      <c r="B224" t="s">
        <v>50</v>
      </c>
      <c r="C224">
        <v>223</v>
      </c>
      <c r="D224" t="s">
        <v>50</v>
      </c>
      <c r="E224" t="s">
        <v>8</v>
      </c>
      <c r="F224">
        <v>1041</v>
      </c>
      <c r="G224">
        <f>VLOOKUP(B224,'ssjw name passage'!A:B,2,FALSE)</f>
        <v>2</v>
      </c>
      <c r="H224" t="str">
        <f t="shared" si="3"/>
        <v>960-1059</v>
      </c>
    </row>
    <row r="225" spans="1:8">
      <c r="A225" t="s">
        <v>154</v>
      </c>
      <c r="B225" t="s">
        <v>101</v>
      </c>
      <c r="C225">
        <v>1552</v>
      </c>
      <c r="D225" t="s">
        <v>155</v>
      </c>
      <c r="E225" t="s">
        <v>8</v>
      </c>
      <c r="F225">
        <v>1051</v>
      </c>
      <c r="G225">
        <f>VLOOKUP(B225,'ssjw name passage'!A:B,2,FALSE)</f>
        <v>2</v>
      </c>
      <c r="H225" t="str">
        <f t="shared" si="3"/>
        <v>960-1059</v>
      </c>
    </row>
    <row r="226" spans="1:8">
      <c r="A226" t="s">
        <v>156</v>
      </c>
      <c r="B226" t="s">
        <v>34</v>
      </c>
      <c r="C226">
        <v>19511</v>
      </c>
      <c r="D226" t="s">
        <v>34</v>
      </c>
      <c r="E226" t="s">
        <v>8</v>
      </c>
      <c r="F226">
        <v>1050</v>
      </c>
      <c r="G226">
        <f>VLOOKUP(B226,'ssjw name passage'!A:B,2,FALSE)</f>
        <v>3</v>
      </c>
      <c r="H226" t="str">
        <f t="shared" si="3"/>
        <v>960-1059</v>
      </c>
    </row>
    <row r="227" spans="1:8">
      <c r="A227" t="s">
        <v>157</v>
      </c>
      <c r="B227" t="s">
        <v>159</v>
      </c>
      <c r="C227">
        <v>40769</v>
      </c>
      <c r="D227" t="s">
        <v>159</v>
      </c>
      <c r="E227" t="s">
        <v>8</v>
      </c>
      <c r="F227">
        <v>1038</v>
      </c>
      <c r="G227">
        <f>VLOOKUP(B227,'ssjw name passage'!A:B,2,FALSE)</f>
        <v>1</v>
      </c>
      <c r="H227" t="str">
        <f t="shared" si="3"/>
        <v>960-1059</v>
      </c>
    </row>
    <row r="228" spans="1:8">
      <c r="A228" t="s">
        <v>157</v>
      </c>
      <c r="B228" t="s">
        <v>34</v>
      </c>
      <c r="C228">
        <v>19511</v>
      </c>
      <c r="D228" t="s">
        <v>158</v>
      </c>
      <c r="E228" t="s">
        <v>8</v>
      </c>
      <c r="F228">
        <v>1050</v>
      </c>
      <c r="G228">
        <f>VLOOKUP(B228,'ssjw name passage'!A:B,2,FALSE)</f>
        <v>3</v>
      </c>
      <c r="H228" t="str">
        <f t="shared" si="3"/>
        <v>960-1059</v>
      </c>
    </row>
    <row r="229" spans="1:8">
      <c r="A229" t="s">
        <v>160</v>
      </c>
      <c r="B229" t="s">
        <v>53</v>
      </c>
      <c r="C229">
        <v>47148</v>
      </c>
      <c r="D229" t="s">
        <v>53</v>
      </c>
      <c r="E229" t="s">
        <v>8</v>
      </c>
      <c r="F229">
        <v>1040</v>
      </c>
      <c r="G229">
        <f>VLOOKUP(B229,'ssjw name passage'!A:B,2,FALSE)</f>
        <v>2</v>
      </c>
      <c r="H229" t="str">
        <f t="shared" si="3"/>
        <v>960-1059</v>
      </c>
    </row>
    <row r="230" spans="1:8">
      <c r="A230" t="s">
        <v>432</v>
      </c>
      <c r="B230" t="s">
        <v>433</v>
      </c>
      <c r="D230" t="s">
        <v>433</v>
      </c>
      <c r="E230" t="s">
        <v>8</v>
      </c>
      <c r="F230">
        <v>1010</v>
      </c>
      <c r="G230">
        <f>VLOOKUP(B230,'ssjw name passage'!A:B,2,FALSE)</f>
        <v>1</v>
      </c>
      <c r="H230" t="str">
        <f t="shared" si="3"/>
        <v>960-1059</v>
      </c>
    </row>
    <row r="231" spans="1:8">
      <c r="A231" t="s">
        <v>161</v>
      </c>
      <c r="B231" t="s">
        <v>163</v>
      </c>
      <c r="C231">
        <v>8116</v>
      </c>
      <c r="D231" t="s">
        <v>162</v>
      </c>
      <c r="E231" t="s">
        <v>8</v>
      </c>
      <c r="F231">
        <v>1079</v>
      </c>
      <c r="G231">
        <f>VLOOKUP(B231,'ssjw name passage'!A:B,2,FALSE)</f>
        <v>2</v>
      </c>
      <c r="H231" t="str">
        <f t="shared" si="3"/>
        <v>1060-1099</v>
      </c>
    </row>
    <row r="232" spans="1:8">
      <c r="A232" t="s">
        <v>164</v>
      </c>
      <c r="B232" t="s">
        <v>166</v>
      </c>
      <c r="C232">
        <v>1188</v>
      </c>
      <c r="D232" t="s">
        <v>165</v>
      </c>
      <c r="E232" t="s">
        <v>8</v>
      </c>
      <c r="F232">
        <v>1074</v>
      </c>
      <c r="G232">
        <f>VLOOKUP(B232,'ssjw name passage'!A:B,2,FALSE)</f>
        <v>1</v>
      </c>
      <c r="H232" t="str">
        <f t="shared" si="3"/>
        <v>1060-1099</v>
      </c>
    </row>
    <row r="233" spans="1:8">
      <c r="A233" t="s">
        <v>167</v>
      </c>
      <c r="B233" t="s">
        <v>56</v>
      </c>
      <c r="C233">
        <v>2026</v>
      </c>
      <c r="D233" t="s">
        <v>55</v>
      </c>
      <c r="E233" t="s">
        <v>8</v>
      </c>
      <c r="F233">
        <v>1062</v>
      </c>
      <c r="G233">
        <f>VLOOKUP(B233,'ssjw name passage'!A:B,2,FALSE)</f>
        <v>2</v>
      </c>
      <c r="H233" t="str">
        <f t="shared" si="3"/>
        <v>1060-1099</v>
      </c>
    </row>
    <row r="234" spans="1:8">
      <c r="A234" t="s">
        <v>168</v>
      </c>
      <c r="B234" t="s">
        <v>170</v>
      </c>
      <c r="C234">
        <v>1717</v>
      </c>
      <c r="D234" t="s">
        <v>169</v>
      </c>
      <c r="E234" t="s">
        <v>8</v>
      </c>
      <c r="F234">
        <v>1070</v>
      </c>
      <c r="G234">
        <f>VLOOKUP(B234,'ssjw name passage'!A:B,2,FALSE)</f>
        <v>1</v>
      </c>
      <c r="H234" t="str">
        <f t="shared" si="3"/>
        <v>1060-1099</v>
      </c>
    </row>
    <row r="235" spans="1:8">
      <c r="A235" t="s">
        <v>168</v>
      </c>
      <c r="B235" t="s">
        <v>12</v>
      </c>
      <c r="C235">
        <v>13378</v>
      </c>
      <c r="D235" t="s">
        <v>11</v>
      </c>
      <c r="E235" t="s">
        <v>8</v>
      </c>
      <c r="F235">
        <v>1072</v>
      </c>
      <c r="G235">
        <f>VLOOKUP(B235,'ssjw name passage'!A:B,2,FALSE)</f>
        <v>2</v>
      </c>
      <c r="H235" t="str">
        <f t="shared" si="3"/>
        <v>1060-1099</v>
      </c>
    </row>
    <row r="236" spans="1:8">
      <c r="A236" t="s">
        <v>434</v>
      </c>
      <c r="B236" t="s">
        <v>435</v>
      </c>
      <c r="D236" t="s">
        <v>435</v>
      </c>
      <c r="E236" t="s">
        <v>8</v>
      </c>
      <c r="F236">
        <v>1040</v>
      </c>
      <c r="G236">
        <f>VLOOKUP(B236,'ssjw name passage'!A:B,2,FALSE)</f>
        <v>1</v>
      </c>
      <c r="H236" t="str">
        <f t="shared" si="3"/>
        <v>960-1059</v>
      </c>
    </row>
    <row r="237" spans="1:8">
      <c r="A237" t="s">
        <v>171</v>
      </c>
      <c r="B237" t="s">
        <v>7</v>
      </c>
      <c r="C237">
        <v>1486</v>
      </c>
      <c r="D237" t="s">
        <v>39</v>
      </c>
      <c r="E237" t="s">
        <v>8</v>
      </c>
      <c r="F237">
        <v>1039</v>
      </c>
      <c r="G237">
        <f>VLOOKUP(B237,'ssjw name passage'!A:B,2,FALSE)</f>
        <v>11</v>
      </c>
      <c r="H237" t="str">
        <f t="shared" si="3"/>
        <v>960-1059</v>
      </c>
    </row>
    <row r="238" spans="1:8">
      <c r="A238" t="s">
        <v>172</v>
      </c>
      <c r="B238" t="s">
        <v>174</v>
      </c>
      <c r="C238">
        <v>1828</v>
      </c>
      <c r="D238" t="s">
        <v>173</v>
      </c>
      <c r="E238" t="s">
        <v>8</v>
      </c>
      <c r="F238">
        <v>1074</v>
      </c>
      <c r="G238">
        <f>VLOOKUP(B238,'ssjw name passage'!A:B,2,FALSE)</f>
        <v>1</v>
      </c>
      <c r="H238" t="str">
        <f t="shared" si="3"/>
        <v>1060-1099</v>
      </c>
    </row>
    <row r="239" spans="1:8">
      <c r="A239" t="s">
        <v>175</v>
      </c>
      <c r="B239" t="s">
        <v>44</v>
      </c>
      <c r="C239">
        <v>3941</v>
      </c>
      <c r="D239" t="s">
        <v>87</v>
      </c>
      <c r="E239" t="s">
        <v>8</v>
      </c>
      <c r="F239">
        <v>1056</v>
      </c>
      <c r="G239">
        <f>VLOOKUP(B239,'ssjw name passage'!A:B,2,FALSE)</f>
        <v>4</v>
      </c>
      <c r="H239" t="str">
        <f t="shared" si="3"/>
        <v>960-1059</v>
      </c>
    </row>
    <row r="240" spans="1:8">
      <c r="A240" t="s">
        <v>176</v>
      </c>
      <c r="B240" t="s">
        <v>178</v>
      </c>
      <c r="C240">
        <v>3479</v>
      </c>
      <c r="D240" t="s">
        <v>177</v>
      </c>
      <c r="E240" t="s">
        <v>8</v>
      </c>
      <c r="F240">
        <v>1065</v>
      </c>
      <c r="G240">
        <f>VLOOKUP(B240,'ssjw name passage'!A:B,2,FALSE)</f>
        <v>2</v>
      </c>
      <c r="H240" t="str">
        <f t="shared" si="3"/>
        <v>1060-1099</v>
      </c>
    </row>
    <row r="241" spans="1:8">
      <c r="A241" t="s">
        <v>179</v>
      </c>
      <c r="B241" t="s">
        <v>7</v>
      </c>
      <c r="C241">
        <v>1486</v>
      </c>
      <c r="D241" t="s">
        <v>39</v>
      </c>
      <c r="E241" t="s">
        <v>8</v>
      </c>
      <c r="F241">
        <v>1039</v>
      </c>
      <c r="G241">
        <f>VLOOKUP(B241,'ssjw name passage'!A:B,2,FALSE)</f>
        <v>11</v>
      </c>
      <c r="H241" t="str">
        <f t="shared" si="3"/>
        <v>960-1059</v>
      </c>
    </row>
    <row r="242" spans="1:8">
      <c r="A242" t="s">
        <v>436</v>
      </c>
      <c r="B242" t="s">
        <v>437</v>
      </c>
      <c r="D242" t="s">
        <v>437</v>
      </c>
      <c r="E242" t="s">
        <v>8</v>
      </c>
      <c r="F242">
        <v>1050</v>
      </c>
      <c r="G242">
        <f>VLOOKUP(B242,'ssjw name passage'!A:B,2,FALSE)</f>
        <v>2</v>
      </c>
      <c r="H242" t="str">
        <f t="shared" ref="H242:H270" si="4" xml:space="preserve"> IF(F242&lt;960,"to 959",IF(F242&lt;1060,"960-1059",IF(F242&lt;1110,"1060-1099",IF(F242&lt;1150,"1100-1149",IF(F242&lt;1200,"1150-1199","1200-")))))</f>
        <v>960-1059</v>
      </c>
    </row>
    <row r="243" spans="1:8">
      <c r="A243" t="s">
        <v>438</v>
      </c>
      <c r="B243" t="s">
        <v>439</v>
      </c>
      <c r="D243" t="s">
        <v>439</v>
      </c>
      <c r="E243" t="s">
        <v>8</v>
      </c>
      <c r="F243">
        <v>1050</v>
      </c>
      <c r="G243">
        <f>VLOOKUP(B243,'ssjw name passage'!A:B,2,FALSE)</f>
        <v>1</v>
      </c>
      <c r="H243" t="str">
        <f t="shared" si="4"/>
        <v>960-1059</v>
      </c>
    </row>
    <row r="244" spans="1:8">
      <c r="A244" t="s">
        <v>180</v>
      </c>
      <c r="B244" t="s">
        <v>7</v>
      </c>
      <c r="C244">
        <v>1486</v>
      </c>
      <c r="D244" t="s">
        <v>39</v>
      </c>
      <c r="E244" t="s">
        <v>8</v>
      </c>
      <c r="F244">
        <v>1039</v>
      </c>
      <c r="G244">
        <f>VLOOKUP(B244,'ssjw name passage'!A:B,2,FALSE)</f>
        <v>11</v>
      </c>
      <c r="H244" t="str">
        <f t="shared" si="4"/>
        <v>960-1059</v>
      </c>
    </row>
    <row r="245" spans="1:8">
      <c r="A245" t="s">
        <v>181</v>
      </c>
      <c r="B245" t="s">
        <v>7</v>
      </c>
      <c r="C245">
        <v>1486</v>
      </c>
      <c r="D245" t="s">
        <v>39</v>
      </c>
      <c r="E245" t="s">
        <v>8</v>
      </c>
      <c r="F245">
        <v>1039</v>
      </c>
      <c r="G245">
        <f>VLOOKUP(B245,'ssjw name passage'!A:B,2,FALSE)</f>
        <v>11</v>
      </c>
      <c r="H245" t="str">
        <f t="shared" si="4"/>
        <v>960-1059</v>
      </c>
    </row>
    <row r="246" spans="1:8">
      <c r="A246" t="s">
        <v>441</v>
      </c>
      <c r="B246" t="s">
        <v>440</v>
      </c>
      <c r="D246" t="s">
        <v>440</v>
      </c>
      <c r="E246" t="s">
        <v>8</v>
      </c>
      <c r="F246">
        <v>1000</v>
      </c>
      <c r="G246">
        <f>VLOOKUP(B246,'ssjw name passage'!A:B,2,FALSE)</f>
        <v>1</v>
      </c>
      <c r="H246" t="str">
        <f t="shared" si="4"/>
        <v>960-1059</v>
      </c>
    </row>
    <row r="247" spans="1:8">
      <c r="A247" t="s">
        <v>442</v>
      </c>
      <c r="B247" t="s">
        <v>437</v>
      </c>
      <c r="D247" t="s">
        <v>437</v>
      </c>
      <c r="E247" t="s">
        <v>8</v>
      </c>
      <c r="F247">
        <v>1050</v>
      </c>
      <c r="G247">
        <f>VLOOKUP(B247,'ssjw name passage'!A:B,2,FALSE)</f>
        <v>2</v>
      </c>
      <c r="H247" t="str">
        <f t="shared" si="4"/>
        <v>960-1059</v>
      </c>
    </row>
    <row r="248" spans="1:8">
      <c r="A248" t="s">
        <v>182</v>
      </c>
      <c r="B248" t="s">
        <v>183</v>
      </c>
      <c r="C248">
        <v>18572</v>
      </c>
      <c r="D248" t="s">
        <v>183</v>
      </c>
      <c r="E248" t="s">
        <v>8</v>
      </c>
      <c r="F248">
        <v>1030</v>
      </c>
      <c r="G248">
        <f>VLOOKUP(B248,'ssjw name passage'!A:B,2,FALSE)</f>
        <v>1</v>
      </c>
      <c r="H248" t="str">
        <f t="shared" si="4"/>
        <v>960-1059</v>
      </c>
    </row>
    <row r="249" spans="1:8">
      <c r="A249" t="s">
        <v>184</v>
      </c>
      <c r="B249" t="s">
        <v>163</v>
      </c>
      <c r="C249">
        <v>8116</v>
      </c>
      <c r="D249" t="s">
        <v>162</v>
      </c>
      <c r="E249" t="s">
        <v>8</v>
      </c>
      <c r="F249">
        <v>1079</v>
      </c>
      <c r="G249">
        <f>VLOOKUP(B249,'ssjw name passage'!A:B,2,FALSE)</f>
        <v>2</v>
      </c>
      <c r="H249" t="str">
        <f t="shared" si="4"/>
        <v>1060-1099</v>
      </c>
    </row>
    <row r="250" spans="1:8">
      <c r="A250" t="s">
        <v>185</v>
      </c>
      <c r="B250" t="s">
        <v>143</v>
      </c>
      <c r="C250">
        <v>1744</v>
      </c>
      <c r="D250" t="s">
        <v>143</v>
      </c>
      <c r="E250" t="s">
        <v>8</v>
      </c>
      <c r="F250">
        <v>1060</v>
      </c>
      <c r="G250">
        <f>VLOOKUP(B250,'ssjw name passage'!A:B,2,FALSE)</f>
        <v>2</v>
      </c>
      <c r="H250" t="str">
        <f t="shared" si="4"/>
        <v>1060-1099</v>
      </c>
    </row>
    <row r="251" spans="1:8">
      <c r="A251" t="s">
        <v>186</v>
      </c>
      <c r="B251" t="s">
        <v>17</v>
      </c>
      <c r="C251">
        <v>1391</v>
      </c>
      <c r="D251" t="s">
        <v>16</v>
      </c>
      <c r="E251" t="s">
        <v>8</v>
      </c>
      <c r="F251">
        <v>1047</v>
      </c>
      <c r="G251">
        <f>VLOOKUP(B251,'ssjw name passage'!A:B,2,FALSE)</f>
        <v>13</v>
      </c>
      <c r="H251" t="str">
        <f t="shared" si="4"/>
        <v>960-1059</v>
      </c>
    </row>
    <row r="252" spans="1:8">
      <c r="A252" t="s">
        <v>443</v>
      </c>
      <c r="B252" t="s">
        <v>444</v>
      </c>
      <c r="D252" t="s">
        <v>444</v>
      </c>
      <c r="E252" t="s">
        <v>8</v>
      </c>
      <c r="F252">
        <v>1056</v>
      </c>
      <c r="G252">
        <f>VLOOKUP(B252,'ssjw name passage'!A:B,2,FALSE)</f>
        <v>1</v>
      </c>
      <c r="H252" t="str">
        <f t="shared" si="4"/>
        <v>960-1059</v>
      </c>
    </row>
    <row r="253" spans="1:8">
      <c r="A253" t="s">
        <v>445</v>
      </c>
      <c r="B253" t="s">
        <v>431</v>
      </c>
      <c r="D253" t="s">
        <v>431</v>
      </c>
      <c r="E253" t="s">
        <v>8</v>
      </c>
      <c r="F253">
        <v>1044</v>
      </c>
      <c r="G253">
        <f>VLOOKUP(B253,'ssjw name passage'!A:B,2,FALSE)</f>
        <v>2</v>
      </c>
      <c r="H253" t="str">
        <f t="shared" si="4"/>
        <v>960-1059</v>
      </c>
    </row>
    <row r="254" spans="1:8">
      <c r="A254" t="s">
        <v>187</v>
      </c>
      <c r="B254" t="s">
        <v>178</v>
      </c>
      <c r="C254">
        <v>3479</v>
      </c>
      <c r="D254" t="s">
        <v>188</v>
      </c>
      <c r="E254" t="s">
        <v>8</v>
      </c>
      <c r="F254">
        <v>1065</v>
      </c>
      <c r="G254">
        <f>VLOOKUP(B254,'ssjw name passage'!A:B,2,FALSE)</f>
        <v>2</v>
      </c>
      <c r="H254" t="str">
        <f t="shared" si="4"/>
        <v>1060-1099</v>
      </c>
    </row>
    <row r="255" spans="1:8">
      <c r="A255" t="s">
        <v>189</v>
      </c>
      <c r="B255" t="s">
        <v>191</v>
      </c>
      <c r="C255">
        <v>4129</v>
      </c>
      <c r="D255" t="s">
        <v>190</v>
      </c>
      <c r="E255" t="s">
        <v>8</v>
      </c>
      <c r="F255">
        <v>1045</v>
      </c>
      <c r="G255">
        <f>VLOOKUP(B255,'ssjw name passage'!A:B,2,FALSE)</f>
        <v>1</v>
      </c>
      <c r="H255" t="str">
        <f t="shared" si="4"/>
        <v>960-1059</v>
      </c>
    </row>
    <row r="256" spans="1:8">
      <c r="A256" t="s">
        <v>192</v>
      </c>
      <c r="B256" t="s">
        <v>193</v>
      </c>
      <c r="C256">
        <v>16827</v>
      </c>
      <c r="D256" t="s">
        <v>193</v>
      </c>
      <c r="E256" t="s">
        <v>8</v>
      </c>
      <c r="F256">
        <v>1091</v>
      </c>
      <c r="G256">
        <f>VLOOKUP(B256,'ssjw name passage'!A:B,2,FALSE)</f>
        <v>2</v>
      </c>
      <c r="H256" t="str">
        <f t="shared" si="4"/>
        <v>1060-1099</v>
      </c>
    </row>
    <row r="257" spans="1:8">
      <c r="A257" t="s">
        <v>194</v>
      </c>
      <c r="B257" t="s">
        <v>193</v>
      </c>
      <c r="C257">
        <v>16827</v>
      </c>
      <c r="D257" t="s">
        <v>85</v>
      </c>
      <c r="E257" t="s">
        <v>8</v>
      </c>
      <c r="F257">
        <v>1091</v>
      </c>
      <c r="G257">
        <f>VLOOKUP(B257,'ssjw name passage'!A:B,2,FALSE)</f>
        <v>2</v>
      </c>
      <c r="H257" t="str">
        <f t="shared" si="4"/>
        <v>1060-1099</v>
      </c>
    </row>
    <row r="258" spans="1:8">
      <c r="A258" t="s">
        <v>195</v>
      </c>
      <c r="B258" t="s">
        <v>488</v>
      </c>
      <c r="D258" t="s">
        <v>488</v>
      </c>
      <c r="E258" t="s">
        <v>8</v>
      </c>
      <c r="F258">
        <v>1059</v>
      </c>
      <c r="G258">
        <f>VLOOKUP(B258,'ssjw name passage'!A:B,2,FALSE)</f>
        <v>3</v>
      </c>
      <c r="H258" t="str">
        <f t="shared" si="4"/>
        <v>960-1059</v>
      </c>
    </row>
    <row r="259" spans="1:8">
      <c r="A259" t="s">
        <v>195</v>
      </c>
      <c r="B259" t="s">
        <v>197</v>
      </c>
      <c r="C259">
        <v>1899</v>
      </c>
      <c r="D259" t="s">
        <v>196</v>
      </c>
      <c r="E259" t="s">
        <v>8</v>
      </c>
      <c r="F259">
        <v>1132</v>
      </c>
      <c r="G259">
        <f>VLOOKUP(B259,'ssjw name passage'!A:B,2,FALSE)</f>
        <v>3</v>
      </c>
      <c r="H259" t="str">
        <f t="shared" si="4"/>
        <v>1100-1149</v>
      </c>
    </row>
    <row r="260" spans="1:8">
      <c r="A260" t="s">
        <v>489</v>
      </c>
      <c r="B260" t="s">
        <v>488</v>
      </c>
      <c r="D260" t="s">
        <v>490</v>
      </c>
      <c r="E260" t="s">
        <v>8</v>
      </c>
      <c r="F260">
        <v>1059</v>
      </c>
      <c r="G260">
        <f>VLOOKUP(B260,'ssjw name passage'!A:B,2,FALSE)</f>
        <v>3</v>
      </c>
      <c r="H260" t="str">
        <f t="shared" si="4"/>
        <v>960-1059</v>
      </c>
    </row>
    <row r="261" spans="1:8">
      <c r="A261" t="s">
        <v>198</v>
      </c>
      <c r="B261" t="s">
        <v>199</v>
      </c>
      <c r="C261">
        <v>2133</v>
      </c>
      <c r="D261" t="s">
        <v>199</v>
      </c>
      <c r="E261" t="s">
        <v>8</v>
      </c>
      <c r="F261">
        <v>1080</v>
      </c>
      <c r="G261">
        <f>VLOOKUP(B261,'ssjw name passage'!A:B,2,FALSE)</f>
        <v>1</v>
      </c>
      <c r="H261" t="str">
        <f t="shared" si="4"/>
        <v>1060-1099</v>
      </c>
    </row>
    <row r="262" spans="1:8">
      <c r="A262" t="s">
        <v>200</v>
      </c>
      <c r="B262" t="s">
        <v>197</v>
      </c>
      <c r="C262">
        <v>1899</v>
      </c>
      <c r="D262" t="s">
        <v>196</v>
      </c>
      <c r="E262" t="s">
        <v>8</v>
      </c>
      <c r="F262">
        <v>1132</v>
      </c>
      <c r="G262">
        <f>VLOOKUP(B262,'ssjw name passage'!A:B,2,FALSE)</f>
        <v>3</v>
      </c>
      <c r="H262" t="str">
        <f t="shared" si="4"/>
        <v>1100-1149</v>
      </c>
    </row>
    <row r="263" spans="1:8">
      <c r="A263" t="s">
        <v>201</v>
      </c>
      <c r="B263" t="s">
        <v>197</v>
      </c>
      <c r="C263">
        <v>1899</v>
      </c>
      <c r="D263" t="s">
        <v>85</v>
      </c>
      <c r="E263" t="s">
        <v>8</v>
      </c>
      <c r="F263">
        <v>1132</v>
      </c>
      <c r="G263">
        <f>VLOOKUP(B263,'ssjw name passage'!A:B,2,FALSE)</f>
        <v>3</v>
      </c>
      <c r="H263" t="str">
        <f t="shared" si="4"/>
        <v>1100-1149</v>
      </c>
    </row>
    <row r="264" spans="1:8">
      <c r="A264" t="s">
        <v>491</v>
      </c>
      <c r="B264" t="s">
        <v>488</v>
      </c>
      <c r="D264" t="s">
        <v>488</v>
      </c>
      <c r="E264" t="s">
        <v>8</v>
      </c>
      <c r="F264">
        <v>1059</v>
      </c>
      <c r="G264">
        <f>VLOOKUP(B264,'ssjw name passage'!A:B,2,FALSE)</f>
        <v>3</v>
      </c>
      <c r="H264" t="str">
        <f t="shared" si="4"/>
        <v>960-1059</v>
      </c>
    </row>
    <row r="265" spans="1:8">
      <c r="A265" t="s">
        <v>202</v>
      </c>
      <c r="B265" t="s">
        <v>204</v>
      </c>
      <c r="C265">
        <v>8043</v>
      </c>
      <c r="D265" t="s">
        <v>203</v>
      </c>
      <c r="E265" t="s">
        <v>21</v>
      </c>
      <c r="F265">
        <v>1048</v>
      </c>
      <c r="G265">
        <f>VLOOKUP(B265,'ssjw name passage'!A:B,2,FALSE)</f>
        <v>1</v>
      </c>
      <c r="H265" t="str">
        <f t="shared" si="4"/>
        <v>960-1059</v>
      </c>
    </row>
    <row r="266" spans="1:8">
      <c r="A266" t="s">
        <v>205</v>
      </c>
      <c r="B266" t="s">
        <v>17</v>
      </c>
      <c r="C266">
        <v>1391</v>
      </c>
      <c r="D266" t="s">
        <v>206</v>
      </c>
      <c r="E266" t="s">
        <v>8</v>
      </c>
      <c r="F266">
        <v>1047</v>
      </c>
      <c r="G266">
        <f>VLOOKUP(B266,'ssjw name passage'!A:B,2,FALSE)</f>
        <v>13</v>
      </c>
      <c r="H266" t="str">
        <f t="shared" si="4"/>
        <v>960-1059</v>
      </c>
    </row>
    <row r="267" spans="1:8">
      <c r="A267" t="s">
        <v>207</v>
      </c>
      <c r="B267" t="s">
        <v>208</v>
      </c>
      <c r="C267">
        <v>46493</v>
      </c>
      <c r="D267" t="s">
        <v>208</v>
      </c>
      <c r="E267" t="s">
        <v>8</v>
      </c>
      <c r="F267">
        <v>1068</v>
      </c>
      <c r="G267">
        <f>VLOOKUP(B267,'ssjw name passage'!A:B,2,FALSE)</f>
        <v>1</v>
      </c>
      <c r="H267" t="str">
        <f t="shared" si="4"/>
        <v>1060-1099</v>
      </c>
    </row>
    <row r="268" spans="1:8">
      <c r="A268" t="s">
        <v>209</v>
      </c>
      <c r="B268" t="s">
        <v>9</v>
      </c>
      <c r="C268">
        <v>1488</v>
      </c>
      <c r="D268" t="s">
        <v>210</v>
      </c>
      <c r="E268" t="s">
        <v>8</v>
      </c>
      <c r="F268">
        <v>1078</v>
      </c>
      <c r="G268">
        <f>VLOOKUP(B268,'ssjw name passage'!A:B,2,FALSE)</f>
        <v>4</v>
      </c>
      <c r="H268" t="str">
        <f t="shared" si="4"/>
        <v>1060-1099</v>
      </c>
    </row>
    <row r="269" spans="1:8">
      <c r="A269" t="s">
        <v>211</v>
      </c>
      <c r="B269" t="s">
        <v>212</v>
      </c>
      <c r="C269">
        <v>844</v>
      </c>
      <c r="D269" t="s">
        <v>212</v>
      </c>
      <c r="E269" t="s">
        <v>8</v>
      </c>
      <c r="F269">
        <v>1087</v>
      </c>
      <c r="G269">
        <f>VLOOKUP(B269,'ssjw name passage'!A:B,2,FALSE)</f>
        <v>3</v>
      </c>
      <c r="H269" t="str">
        <f t="shared" si="4"/>
        <v>1060-1099</v>
      </c>
    </row>
    <row r="270" spans="1:8">
      <c r="A270" t="s">
        <v>213</v>
      </c>
      <c r="B270" t="s">
        <v>9</v>
      </c>
      <c r="C270">
        <v>1488</v>
      </c>
      <c r="D270" t="s">
        <v>214</v>
      </c>
      <c r="E270" t="s">
        <v>8</v>
      </c>
      <c r="F270">
        <v>1078</v>
      </c>
      <c r="G270">
        <f>VLOOKUP(B270,'ssjw name passage'!A:B,2,FALSE)</f>
        <v>4</v>
      </c>
      <c r="H270" t="str">
        <f t="shared" si="4"/>
        <v>1060-1099</v>
      </c>
    </row>
  </sheetData>
  <sortState ref="A2:F288">
    <sortCondition ref="A2:A288"/>
    <sortCondition ref="B2:B288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5"/>
  <sheetViews>
    <sheetView workbookViewId="0">
      <selection sqref="A1:B155"/>
    </sheetView>
  </sheetViews>
  <sheetFormatPr baseColWidth="10" defaultRowHeight="15" x14ac:dyDescent="0"/>
  <sheetData>
    <row r="1" spans="1:2">
      <c r="A1" t="s">
        <v>4</v>
      </c>
      <c r="B1" t="s">
        <v>0</v>
      </c>
    </row>
    <row r="2" spans="1:2">
      <c r="A2" t="s">
        <v>410</v>
      </c>
      <c r="B2" t="s">
        <v>409</v>
      </c>
    </row>
    <row r="3" spans="1:2">
      <c r="A3" t="s">
        <v>488</v>
      </c>
      <c r="B3" t="s">
        <v>1103</v>
      </c>
    </row>
    <row r="4" spans="1:2">
      <c r="A4" t="s">
        <v>17</v>
      </c>
      <c r="B4" t="s">
        <v>1104</v>
      </c>
    </row>
    <row r="5" spans="1:2">
      <c r="A5" t="s">
        <v>382</v>
      </c>
      <c r="B5" t="s">
        <v>381</v>
      </c>
    </row>
    <row r="6" spans="1:2">
      <c r="A6" t="s">
        <v>392</v>
      </c>
      <c r="B6" t="s">
        <v>391</v>
      </c>
    </row>
    <row r="7" spans="1:2">
      <c r="A7" t="s">
        <v>212</v>
      </c>
      <c r="B7" t="s">
        <v>1105</v>
      </c>
    </row>
    <row r="8" spans="1:2">
      <c r="A8" t="s">
        <v>467</v>
      </c>
      <c r="B8" t="s">
        <v>466</v>
      </c>
    </row>
    <row r="9" spans="1:2">
      <c r="A9" t="s">
        <v>398</v>
      </c>
      <c r="B9" t="s">
        <v>397</v>
      </c>
    </row>
    <row r="10" spans="1:2">
      <c r="A10" t="s">
        <v>264</v>
      </c>
      <c r="B10" t="s">
        <v>261</v>
      </c>
    </row>
    <row r="11" spans="1:2">
      <c r="A11" t="s">
        <v>19</v>
      </c>
      <c r="B11" t="s">
        <v>1068</v>
      </c>
    </row>
    <row r="12" spans="1:2">
      <c r="A12" t="s">
        <v>320</v>
      </c>
      <c r="B12" t="s">
        <v>317</v>
      </c>
    </row>
    <row r="13" spans="1:2">
      <c r="A13" t="s">
        <v>431</v>
      </c>
      <c r="B13" t="s">
        <v>1069</v>
      </c>
    </row>
    <row r="14" spans="1:2">
      <c r="A14" t="s">
        <v>378</v>
      </c>
      <c r="B14" t="s">
        <v>375</v>
      </c>
    </row>
    <row r="15" spans="1:2">
      <c r="A15" t="s">
        <v>471</v>
      </c>
      <c r="B15" t="s">
        <v>470</v>
      </c>
    </row>
    <row r="16" spans="1:2">
      <c r="A16" t="s">
        <v>262</v>
      </c>
      <c r="B16" t="s">
        <v>1070</v>
      </c>
    </row>
    <row r="17" spans="1:2">
      <c r="A17" t="s">
        <v>80</v>
      </c>
      <c r="B17" t="s">
        <v>78</v>
      </c>
    </row>
    <row r="18" spans="1:2">
      <c r="A18" t="s">
        <v>97</v>
      </c>
      <c r="B18" t="s">
        <v>1071</v>
      </c>
    </row>
    <row r="19" spans="1:2">
      <c r="A19" t="s">
        <v>349</v>
      </c>
      <c r="B19" t="s">
        <v>348</v>
      </c>
    </row>
    <row r="20" spans="1:2">
      <c r="A20" t="s">
        <v>146</v>
      </c>
      <c r="B20" t="s">
        <v>144</v>
      </c>
    </row>
    <row r="21" spans="1:2">
      <c r="A21" t="s">
        <v>396</v>
      </c>
      <c r="B21" t="s">
        <v>395</v>
      </c>
    </row>
    <row r="22" spans="1:2">
      <c r="A22" t="s">
        <v>323</v>
      </c>
      <c r="B22" t="s">
        <v>1072</v>
      </c>
    </row>
    <row r="23" spans="1:2">
      <c r="A23" t="s">
        <v>25</v>
      </c>
      <c r="B23" t="s">
        <v>1106</v>
      </c>
    </row>
    <row r="24" spans="1:2">
      <c r="A24" t="s">
        <v>132</v>
      </c>
      <c r="B24" t="s">
        <v>130</v>
      </c>
    </row>
    <row r="25" spans="1:2">
      <c r="A25" t="s">
        <v>114</v>
      </c>
      <c r="B25" t="s">
        <v>112</v>
      </c>
    </row>
    <row r="26" spans="1:2">
      <c r="A26" t="s">
        <v>32</v>
      </c>
      <c r="B26" t="s">
        <v>29</v>
      </c>
    </row>
    <row r="27" spans="1:2">
      <c r="A27" t="s">
        <v>12</v>
      </c>
      <c r="B27" t="s">
        <v>1107</v>
      </c>
    </row>
    <row r="28" spans="1:2">
      <c r="A28" t="s">
        <v>444</v>
      </c>
      <c r="B28" t="s">
        <v>443</v>
      </c>
    </row>
    <row r="29" spans="1:2">
      <c r="A29" t="s">
        <v>251</v>
      </c>
      <c r="B29" t="s">
        <v>1108</v>
      </c>
    </row>
    <row r="30" spans="1:2">
      <c r="A30" t="s">
        <v>208</v>
      </c>
      <c r="B30" t="s">
        <v>207</v>
      </c>
    </row>
    <row r="31" spans="1:2">
      <c r="A31" t="s">
        <v>140</v>
      </c>
      <c r="B31" t="s">
        <v>139</v>
      </c>
    </row>
    <row r="32" spans="1:2">
      <c r="A32" t="s">
        <v>454</v>
      </c>
      <c r="B32" t="s">
        <v>453</v>
      </c>
    </row>
    <row r="33" spans="1:2">
      <c r="A33" t="s">
        <v>400</v>
      </c>
      <c r="B33" t="s">
        <v>1109</v>
      </c>
    </row>
    <row r="34" spans="1:2">
      <c r="A34" t="s">
        <v>183</v>
      </c>
      <c r="B34" t="s">
        <v>182</v>
      </c>
    </row>
    <row r="35" spans="1:2">
      <c r="A35" t="s">
        <v>318</v>
      </c>
      <c r="B35" t="s">
        <v>317</v>
      </c>
    </row>
    <row r="36" spans="1:2">
      <c r="A36" t="s">
        <v>379</v>
      </c>
      <c r="B36" t="s">
        <v>380</v>
      </c>
    </row>
    <row r="37" spans="1:2">
      <c r="A37" t="s">
        <v>460</v>
      </c>
      <c r="B37" t="s">
        <v>459</v>
      </c>
    </row>
    <row r="38" spans="1:2">
      <c r="A38" t="s">
        <v>246</v>
      </c>
      <c r="B38" t="s">
        <v>1110</v>
      </c>
    </row>
    <row r="39" spans="1:2">
      <c r="A39" t="s">
        <v>359</v>
      </c>
      <c r="B39" t="s">
        <v>358</v>
      </c>
    </row>
    <row r="40" spans="1:2">
      <c r="A40" t="s">
        <v>129</v>
      </c>
      <c r="B40" t="s">
        <v>1111</v>
      </c>
    </row>
    <row r="41" spans="1:2">
      <c r="A41" t="s">
        <v>463</v>
      </c>
      <c r="B41" t="s">
        <v>462</v>
      </c>
    </row>
    <row r="42" spans="1:2">
      <c r="A42" t="s">
        <v>461</v>
      </c>
      <c r="B42" t="s">
        <v>459</v>
      </c>
    </row>
    <row r="43" spans="1:2">
      <c r="A43" t="s">
        <v>163</v>
      </c>
      <c r="B43" t="s">
        <v>1112</v>
      </c>
    </row>
    <row r="44" spans="1:2">
      <c r="A44" t="s">
        <v>228</v>
      </c>
      <c r="B44" t="s">
        <v>226</v>
      </c>
    </row>
    <row r="45" spans="1:2">
      <c r="A45" t="s">
        <v>306</v>
      </c>
      <c r="B45" t="s">
        <v>304</v>
      </c>
    </row>
    <row r="46" spans="1:2">
      <c r="A46" t="s">
        <v>476</v>
      </c>
      <c r="B46" t="s">
        <v>1113</v>
      </c>
    </row>
    <row r="47" spans="1:2">
      <c r="A47" t="s">
        <v>34</v>
      </c>
      <c r="B47" t="s">
        <v>1114</v>
      </c>
    </row>
    <row r="48" spans="1:2">
      <c r="A48" t="s">
        <v>274</v>
      </c>
      <c r="B48" t="s">
        <v>273</v>
      </c>
    </row>
    <row r="49" spans="1:2">
      <c r="A49" t="s">
        <v>293</v>
      </c>
      <c r="B49" t="s">
        <v>292</v>
      </c>
    </row>
    <row r="50" spans="1:2">
      <c r="A50" t="s">
        <v>286</v>
      </c>
      <c r="B50" t="s">
        <v>284</v>
      </c>
    </row>
    <row r="51" spans="1:2">
      <c r="A51" t="s">
        <v>143</v>
      </c>
      <c r="B51" t="s">
        <v>1073</v>
      </c>
    </row>
    <row r="52" spans="1:2">
      <c r="A52" t="s">
        <v>437</v>
      </c>
      <c r="B52" t="s">
        <v>1115</v>
      </c>
    </row>
    <row r="53" spans="1:2">
      <c r="A53" t="s">
        <v>259</v>
      </c>
      <c r="B53" t="s">
        <v>1116</v>
      </c>
    </row>
    <row r="54" spans="1:2">
      <c r="A54" t="s">
        <v>303</v>
      </c>
      <c r="B54" t="s">
        <v>301</v>
      </c>
    </row>
    <row r="55" spans="1:2">
      <c r="A55" t="s">
        <v>37</v>
      </c>
      <c r="B55" t="s">
        <v>1117</v>
      </c>
    </row>
    <row r="56" spans="1:2">
      <c r="A56" t="s">
        <v>458</v>
      </c>
      <c r="B56" t="s">
        <v>278</v>
      </c>
    </row>
    <row r="57" spans="1:2">
      <c r="A57" t="s">
        <v>415</v>
      </c>
      <c r="B57" t="s">
        <v>413</v>
      </c>
    </row>
    <row r="58" spans="1:2">
      <c r="A58" t="s">
        <v>204</v>
      </c>
      <c r="B58" t="s">
        <v>202</v>
      </c>
    </row>
    <row r="59" spans="1:2">
      <c r="A59" t="s">
        <v>339</v>
      </c>
      <c r="B59" t="s">
        <v>1118</v>
      </c>
    </row>
    <row r="60" spans="1:2">
      <c r="A60" t="s">
        <v>421</v>
      </c>
      <c r="B60" t="s">
        <v>1119</v>
      </c>
    </row>
    <row r="61" spans="1:2">
      <c r="A61" t="s">
        <v>225</v>
      </c>
      <c r="B61" t="s">
        <v>1120</v>
      </c>
    </row>
    <row r="62" spans="1:2">
      <c r="A62" t="s">
        <v>70</v>
      </c>
      <c r="B62" t="s">
        <v>69</v>
      </c>
    </row>
    <row r="63" spans="1:2">
      <c r="A63" t="s">
        <v>266</v>
      </c>
      <c r="B63" t="s">
        <v>261</v>
      </c>
    </row>
    <row r="64" spans="1:2">
      <c r="A64" t="s">
        <v>170</v>
      </c>
      <c r="B64" t="s">
        <v>168</v>
      </c>
    </row>
    <row r="65" spans="1:2">
      <c r="A65" t="s">
        <v>289</v>
      </c>
      <c r="B65" t="s">
        <v>287</v>
      </c>
    </row>
    <row r="66" spans="1:2">
      <c r="A66" t="s">
        <v>20</v>
      </c>
      <c r="B66" t="s">
        <v>22</v>
      </c>
    </row>
    <row r="67" spans="1:2">
      <c r="A67" t="s">
        <v>298</v>
      </c>
      <c r="B67" t="s">
        <v>297</v>
      </c>
    </row>
    <row r="68" spans="1:2">
      <c r="A68" t="s">
        <v>486</v>
      </c>
      <c r="B68" t="s">
        <v>362</v>
      </c>
    </row>
    <row r="69" spans="1:2">
      <c r="A69" t="s">
        <v>386</v>
      </c>
      <c r="B69" t="s">
        <v>385</v>
      </c>
    </row>
    <row r="70" spans="1:2">
      <c r="A70" t="s">
        <v>197</v>
      </c>
      <c r="B70" t="s">
        <v>1121</v>
      </c>
    </row>
    <row r="71" spans="1:2">
      <c r="A71" t="s">
        <v>199</v>
      </c>
      <c r="B71" t="s">
        <v>198</v>
      </c>
    </row>
    <row r="72" spans="1:2">
      <c r="A72" t="s">
        <v>243</v>
      </c>
      <c r="B72" t="s">
        <v>241</v>
      </c>
    </row>
    <row r="73" spans="1:2">
      <c r="A73" t="s">
        <v>452</v>
      </c>
      <c r="B73" t="s">
        <v>241</v>
      </c>
    </row>
    <row r="74" spans="1:2">
      <c r="A74" t="s">
        <v>174</v>
      </c>
      <c r="B74" t="s">
        <v>172</v>
      </c>
    </row>
    <row r="75" spans="1:2">
      <c r="A75" t="s">
        <v>232</v>
      </c>
      <c r="B75" t="s">
        <v>230</v>
      </c>
    </row>
    <row r="76" spans="1:2">
      <c r="A76" t="s">
        <v>44</v>
      </c>
      <c r="B76" t="s">
        <v>1122</v>
      </c>
    </row>
    <row r="77" spans="1:2">
      <c r="A77" t="s">
        <v>469</v>
      </c>
      <c r="B77" t="s">
        <v>466</v>
      </c>
    </row>
    <row r="78" spans="1:2">
      <c r="A78" t="s">
        <v>277</v>
      </c>
      <c r="B78" t="s">
        <v>276</v>
      </c>
    </row>
    <row r="79" spans="1:2">
      <c r="A79" t="s">
        <v>408</v>
      </c>
      <c r="B79" t="s">
        <v>407</v>
      </c>
    </row>
    <row r="80" spans="1:2">
      <c r="A80" t="s">
        <v>423</v>
      </c>
      <c r="B80" t="s">
        <v>1074</v>
      </c>
    </row>
    <row r="81" spans="1:2">
      <c r="A81" t="s">
        <v>240</v>
      </c>
      <c r="B81" t="s">
        <v>1075</v>
      </c>
    </row>
    <row r="82" spans="1:2">
      <c r="A82" t="s">
        <v>337</v>
      </c>
      <c r="B82" t="s">
        <v>336</v>
      </c>
    </row>
    <row r="83" spans="1:2">
      <c r="A83" t="s">
        <v>94</v>
      </c>
      <c r="B83" t="s">
        <v>92</v>
      </c>
    </row>
    <row r="84" spans="1:2">
      <c r="A84" t="s">
        <v>352</v>
      </c>
      <c r="B84" t="s">
        <v>1123</v>
      </c>
    </row>
    <row r="85" spans="1:2">
      <c r="A85" t="s">
        <v>388</v>
      </c>
      <c r="B85" t="s">
        <v>387</v>
      </c>
    </row>
    <row r="86" spans="1:2">
      <c r="A86" t="s">
        <v>394</v>
      </c>
      <c r="B86" t="s">
        <v>393</v>
      </c>
    </row>
    <row r="87" spans="1:2">
      <c r="A87" t="s">
        <v>363</v>
      </c>
      <c r="B87" t="s">
        <v>362</v>
      </c>
    </row>
    <row r="88" spans="1:2">
      <c r="A88" t="s">
        <v>279</v>
      </c>
      <c r="B88" t="s">
        <v>278</v>
      </c>
    </row>
    <row r="89" spans="1:2">
      <c r="A89" t="s">
        <v>135</v>
      </c>
      <c r="B89" t="s">
        <v>134</v>
      </c>
    </row>
    <row r="90" spans="1:2">
      <c r="A90" t="s">
        <v>451</v>
      </c>
      <c r="B90" t="s">
        <v>450</v>
      </c>
    </row>
    <row r="91" spans="1:2">
      <c r="A91" t="s">
        <v>296</v>
      </c>
      <c r="B91" t="s">
        <v>295</v>
      </c>
    </row>
    <row r="92" spans="1:2">
      <c r="A92" t="s">
        <v>361</v>
      </c>
      <c r="B92" t="s">
        <v>358</v>
      </c>
    </row>
    <row r="93" spans="1:2">
      <c r="A93" t="s">
        <v>455</v>
      </c>
      <c r="B93" t="s">
        <v>269</v>
      </c>
    </row>
    <row r="94" spans="1:2">
      <c r="A94" t="s">
        <v>439</v>
      </c>
      <c r="B94" t="s">
        <v>438</v>
      </c>
    </row>
    <row r="95" spans="1:2">
      <c r="A95" t="s">
        <v>56</v>
      </c>
      <c r="B95" t="s">
        <v>1124</v>
      </c>
    </row>
    <row r="96" spans="1:2">
      <c r="A96" t="s">
        <v>149</v>
      </c>
      <c r="B96" t="s">
        <v>147</v>
      </c>
    </row>
    <row r="97" spans="1:2">
      <c r="A97" t="s">
        <v>216</v>
      </c>
      <c r="B97" t="s">
        <v>215</v>
      </c>
    </row>
    <row r="98" spans="1:2">
      <c r="A98" t="s">
        <v>311</v>
      </c>
      <c r="B98" t="s">
        <v>310</v>
      </c>
    </row>
    <row r="99" spans="1:2">
      <c r="A99" t="s">
        <v>426</v>
      </c>
      <c r="B99" t="s">
        <v>425</v>
      </c>
    </row>
    <row r="100" spans="1:2">
      <c r="A100" t="s">
        <v>435</v>
      </c>
      <c r="B100" t="s">
        <v>434</v>
      </c>
    </row>
    <row r="101" spans="1:2">
      <c r="A101" t="s">
        <v>344</v>
      </c>
      <c r="B101" t="s">
        <v>343</v>
      </c>
    </row>
    <row r="102" spans="1:2">
      <c r="A102" t="s">
        <v>377</v>
      </c>
      <c r="B102" t="s">
        <v>375</v>
      </c>
    </row>
    <row r="103" spans="1:2">
      <c r="A103" t="s">
        <v>193</v>
      </c>
      <c r="B103" t="s">
        <v>1125</v>
      </c>
    </row>
    <row r="104" spans="1:2">
      <c r="A104" t="s">
        <v>283</v>
      </c>
      <c r="B104" t="s">
        <v>282</v>
      </c>
    </row>
    <row r="105" spans="1:2">
      <c r="A105" t="s">
        <v>325</v>
      </c>
      <c r="B105" t="s">
        <v>1126</v>
      </c>
    </row>
    <row r="106" spans="1:2">
      <c r="A106" t="s">
        <v>235</v>
      </c>
      <c r="B106" t="s">
        <v>233</v>
      </c>
    </row>
    <row r="107" spans="1:2">
      <c r="A107" t="s">
        <v>472</v>
      </c>
      <c r="B107" t="s">
        <v>334</v>
      </c>
    </row>
    <row r="108" spans="1:2">
      <c r="A108" t="s">
        <v>159</v>
      </c>
      <c r="B108" t="s">
        <v>157</v>
      </c>
    </row>
    <row r="109" spans="1:2">
      <c r="A109" t="s">
        <v>91</v>
      </c>
      <c r="B109" t="s">
        <v>90</v>
      </c>
    </row>
    <row r="110" spans="1:2">
      <c r="A110" t="s">
        <v>178</v>
      </c>
      <c r="B110" t="s">
        <v>1127</v>
      </c>
    </row>
    <row r="111" spans="1:2">
      <c r="A111" t="s">
        <v>313</v>
      </c>
      <c r="B111" t="s">
        <v>1076</v>
      </c>
    </row>
    <row r="112" spans="1:2">
      <c r="A112" t="s">
        <v>237</v>
      </c>
      <c r="B112" t="s">
        <v>236</v>
      </c>
    </row>
    <row r="113" spans="1:2">
      <c r="A113" t="s">
        <v>465</v>
      </c>
      <c r="B113" t="s">
        <v>464</v>
      </c>
    </row>
    <row r="114" spans="1:2">
      <c r="A114" t="s">
        <v>104</v>
      </c>
      <c r="B114" t="s">
        <v>102</v>
      </c>
    </row>
    <row r="115" spans="1:2">
      <c r="A115" t="s">
        <v>447</v>
      </c>
      <c r="B115" t="s">
        <v>446</v>
      </c>
    </row>
    <row r="116" spans="1:2">
      <c r="A116" t="s">
        <v>404</v>
      </c>
      <c r="B116" t="s">
        <v>403</v>
      </c>
    </row>
    <row r="117" spans="1:2">
      <c r="A117" t="s">
        <v>50</v>
      </c>
      <c r="B117" t="s">
        <v>1077</v>
      </c>
    </row>
    <row r="118" spans="1:2">
      <c r="A118" t="s">
        <v>440</v>
      </c>
      <c r="B118" t="s">
        <v>441</v>
      </c>
    </row>
    <row r="119" spans="1:2">
      <c r="A119" t="s">
        <v>150</v>
      </c>
      <c r="B119" t="s">
        <v>147</v>
      </c>
    </row>
    <row r="120" spans="1:2">
      <c r="A120" t="s">
        <v>300</v>
      </c>
      <c r="B120" t="s">
        <v>299</v>
      </c>
    </row>
    <row r="121" spans="1:2">
      <c r="A121" t="s">
        <v>368</v>
      </c>
      <c r="B121" t="s">
        <v>366</v>
      </c>
    </row>
    <row r="122" spans="1:2">
      <c r="A122" t="s">
        <v>117</v>
      </c>
      <c r="B122" t="s">
        <v>1128</v>
      </c>
    </row>
    <row r="123" spans="1:2">
      <c r="A123" t="s">
        <v>109</v>
      </c>
      <c r="B123" t="s">
        <v>1129</v>
      </c>
    </row>
    <row r="124" spans="1:2">
      <c r="A124" t="s">
        <v>67</v>
      </c>
      <c r="B124" t="s">
        <v>65</v>
      </c>
    </row>
    <row r="125" spans="1:2">
      <c r="A125" t="s">
        <v>53</v>
      </c>
      <c r="B125" t="s">
        <v>1130</v>
      </c>
    </row>
    <row r="126" spans="1:2">
      <c r="A126" t="s">
        <v>417</v>
      </c>
      <c r="B126" t="s">
        <v>1078</v>
      </c>
    </row>
    <row r="127" spans="1:2">
      <c r="A127" t="s">
        <v>384</v>
      </c>
      <c r="B127" t="s">
        <v>383</v>
      </c>
    </row>
    <row r="128" spans="1:2">
      <c r="A128" t="s">
        <v>281</v>
      </c>
      <c r="B128" t="s">
        <v>280</v>
      </c>
    </row>
    <row r="129" spans="1:2">
      <c r="A129" t="s">
        <v>449</v>
      </c>
      <c r="B129" t="s">
        <v>448</v>
      </c>
    </row>
    <row r="130" spans="1:2">
      <c r="A130" t="s">
        <v>191</v>
      </c>
      <c r="B130" t="s">
        <v>189</v>
      </c>
    </row>
    <row r="131" spans="1:2">
      <c r="A131" t="s">
        <v>64</v>
      </c>
      <c r="B131" t="s">
        <v>1131</v>
      </c>
    </row>
    <row r="132" spans="1:2">
      <c r="A132" t="s">
        <v>73</v>
      </c>
      <c r="B132" t="s">
        <v>1132</v>
      </c>
    </row>
    <row r="133" spans="1:2">
      <c r="A133" t="s">
        <v>101</v>
      </c>
      <c r="B133" t="s">
        <v>1079</v>
      </c>
    </row>
    <row r="134" spans="1:2">
      <c r="A134" t="s">
        <v>406</v>
      </c>
      <c r="B134" t="s">
        <v>1133</v>
      </c>
    </row>
    <row r="135" spans="1:2">
      <c r="A135" t="s">
        <v>152</v>
      </c>
      <c r="B135" t="s">
        <v>151</v>
      </c>
    </row>
    <row r="136" spans="1:2">
      <c r="A136" t="s">
        <v>83</v>
      </c>
      <c r="B136" t="s">
        <v>1134</v>
      </c>
    </row>
    <row r="137" spans="1:2">
      <c r="A137" t="s">
        <v>59</v>
      </c>
      <c r="B137" t="s">
        <v>1080</v>
      </c>
    </row>
    <row r="138" spans="1:2">
      <c r="A138" t="s">
        <v>248</v>
      </c>
      <c r="B138" t="s">
        <v>247</v>
      </c>
    </row>
    <row r="139" spans="1:2">
      <c r="A139" t="s">
        <v>330</v>
      </c>
      <c r="B139" t="s">
        <v>328</v>
      </c>
    </row>
    <row r="140" spans="1:2">
      <c r="A140" t="s">
        <v>333</v>
      </c>
      <c r="B140" t="s">
        <v>1081</v>
      </c>
    </row>
    <row r="141" spans="1:2">
      <c r="A141" t="s">
        <v>374</v>
      </c>
      <c r="B141" t="s">
        <v>372</v>
      </c>
    </row>
    <row r="142" spans="1:2">
      <c r="A142" t="s">
        <v>7</v>
      </c>
      <c r="B142" t="s">
        <v>1135</v>
      </c>
    </row>
    <row r="143" spans="1:2">
      <c r="A143" t="s">
        <v>48</v>
      </c>
      <c r="B143" t="s">
        <v>46</v>
      </c>
    </row>
    <row r="144" spans="1:2">
      <c r="A144" t="s">
        <v>9</v>
      </c>
      <c r="B144" t="s">
        <v>1136</v>
      </c>
    </row>
    <row r="145" spans="1:2">
      <c r="A145" t="s">
        <v>474</v>
      </c>
      <c r="B145" t="s">
        <v>473</v>
      </c>
    </row>
    <row r="146" spans="1:2">
      <c r="A146" t="s">
        <v>166</v>
      </c>
      <c r="B146" t="s">
        <v>164</v>
      </c>
    </row>
    <row r="147" spans="1:2">
      <c r="A147" t="s">
        <v>125</v>
      </c>
      <c r="B147" t="s">
        <v>1137</v>
      </c>
    </row>
    <row r="148" spans="1:2">
      <c r="A148" t="s">
        <v>346</v>
      </c>
      <c r="B148" t="s">
        <v>345</v>
      </c>
    </row>
    <row r="149" spans="1:2">
      <c r="A149" t="s">
        <v>390</v>
      </c>
      <c r="B149" t="s">
        <v>389</v>
      </c>
    </row>
    <row r="150" spans="1:2">
      <c r="A150" t="s">
        <v>291</v>
      </c>
      <c r="B150" t="s">
        <v>287</v>
      </c>
    </row>
    <row r="151" spans="1:2">
      <c r="A151" t="s">
        <v>106</v>
      </c>
      <c r="B151" t="s">
        <v>105</v>
      </c>
    </row>
    <row r="152" spans="1:2">
      <c r="A152" t="s">
        <v>433</v>
      </c>
      <c r="B152" t="s">
        <v>432</v>
      </c>
    </row>
    <row r="153" spans="1:2">
      <c r="A153" t="s">
        <v>428</v>
      </c>
      <c r="B153" t="s">
        <v>427</v>
      </c>
    </row>
    <row r="154" spans="1:2">
      <c r="A154" t="s">
        <v>457</v>
      </c>
      <c r="B154" t="s">
        <v>456</v>
      </c>
    </row>
    <row r="155" spans="1:2">
      <c r="A155" t="s">
        <v>370</v>
      </c>
      <c r="B155" t="s">
        <v>366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9"/>
  <sheetViews>
    <sheetView topLeftCell="A76" workbookViewId="0">
      <selection activeCell="I90" sqref="I90"/>
    </sheetView>
  </sheetViews>
  <sheetFormatPr baseColWidth="10" defaultRowHeight="15" x14ac:dyDescent="0"/>
  <cols>
    <col min="2" max="2" width="10.83203125" style="3"/>
    <col min="10" max="10" width="23" customWidth="1"/>
  </cols>
  <sheetData>
    <row r="1" spans="1:14">
      <c r="A1" t="s">
        <v>645</v>
      </c>
      <c r="B1" s="3" t="s">
        <v>4</v>
      </c>
      <c r="C1" t="s">
        <v>492</v>
      </c>
      <c r="D1" t="s">
        <v>493</v>
      </c>
      <c r="E1" t="s">
        <v>494</v>
      </c>
      <c r="F1" t="s">
        <v>1084</v>
      </c>
      <c r="G1" t="s">
        <v>1085</v>
      </c>
      <c r="H1" t="s">
        <v>5</v>
      </c>
      <c r="I1" t="s">
        <v>495</v>
      </c>
      <c r="J1" t="s">
        <v>496</v>
      </c>
      <c r="K1" t="s">
        <v>497</v>
      </c>
      <c r="L1" t="s">
        <v>498</v>
      </c>
      <c r="M1" t="s">
        <v>1088</v>
      </c>
      <c r="N1" t="s">
        <v>1086</v>
      </c>
    </row>
    <row r="2" spans="1:14">
      <c r="A2">
        <f>VLOOKUP(B2,'ssjw roles'!B:C,2,FALSE)</f>
        <v>33</v>
      </c>
      <c r="B2" s="3" t="s">
        <v>323</v>
      </c>
      <c r="C2" t="s">
        <v>554</v>
      </c>
      <c r="D2">
        <v>1035</v>
      </c>
      <c r="E2">
        <v>1080</v>
      </c>
      <c r="F2" t="s">
        <v>1082</v>
      </c>
      <c r="G2" t="s">
        <v>1083</v>
      </c>
      <c r="H2">
        <v>1080</v>
      </c>
      <c r="I2" t="s">
        <v>499</v>
      </c>
      <c r="J2">
        <v>113.64131</v>
      </c>
      <c r="K2">
        <v>34.75808</v>
      </c>
      <c r="L2" t="s">
        <v>500</v>
      </c>
      <c r="M2">
        <f>VLOOKUP(B2,'ssjw roles'!B:G,6,FALSE)</f>
        <v>2</v>
      </c>
      <c r="N2" t="str">
        <f>VLOOKUP(B2,'ssjw roles'!B:H,7,FALSE)</f>
        <v>1060-1099</v>
      </c>
    </row>
    <row r="3" spans="1:14">
      <c r="A3">
        <f>VLOOKUP(B3,'ssjw roles'!B:C,2,FALSE)</f>
        <v>116</v>
      </c>
      <c r="B3" s="3" t="s">
        <v>266</v>
      </c>
      <c r="C3" t="s">
        <v>555</v>
      </c>
      <c r="D3">
        <v>997</v>
      </c>
      <c r="E3">
        <v>1066</v>
      </c>
      <c r="F3" t="s">
        <v>1082</v>
      </c>
      <c r="G3" t="s">
        <v>1083</v>
      </c>
      <c r="H3">
        <v>1056</v>
      </c>
      <c r="I3" t="s">
        <v>501</v>
      </c>
      <c r="J3">
        <v>113.46706</v>
      </c>
      <c r="K3">
        <v>34.162489999999998</v>
      </c>
      <c r="L3" t="s">
        <v>500</v>
      </c>
      <c r="M3">
        <f>VLOOKUP(B3,'ssjw roles'!B:G,6,FALSE)</f>
        <v>1</v>
      </c>
      <c r="N3" t="str">
        <f>VLOOKUP(B3,'ssjw roles'!B:H,7,FALSE)</f>
        <v>960-1059</v>
      </c>
    </row>
    <row r="4" spans="1:14">
      <c r="A4">
        <f>VLOOKUP(B4,'ssjw roles'!B:C,2,FALSE)</f>
        <v>147</v>
      </c>
      <c r="B4" s="3" t="s">
        <v>32</v>
      </c>
      <c r="C4" t="s">
        <v>556</v>
      </c>
      <c r="F4" t="s">
        <v>1082</v>
      </c>
      <c r="G4" t="s">
        <v>1083</v>
      </c>
      <c r="H4">
        <v>1079</v>
      </c>
      <c r="I4" t="s">
        <v>502</v>
      </c>
      <c r="J4">
        <v>119.95229999999999</v>
      </c>
      <c r="K4">
        <v>31.782779999999999</v>
      </c>
      <c r="L4" t="s">
        <v>500</v>
      </c>
      <c r="M4">
        <f>VLOOKUP(B4,'ssjw roles'!B:G,6,FALSE)</f>
        <v>1</v>
      </c>
      <c r="N4" t="str">
        <f>VLOOKUP(B4,'ssjw roles'!B:H,7,FALSE)</f>
        <v>1060-1099</v>
      </c>
    </row>
    <row r="5" spans="1:14">
      <c r="A5">
        <f>VLOOKUP(B5,'ssjw roles'!B:C,2,FALSE)</f>
        <v>217</v>
      </c>
      <c r="B5" s="3" t="s">
        <v>109</v>
      </c>
      <c r="C5" t="s">
        <v>557</v>
      </c>
      <c r="D5">
        <v>1007</v>
      </c>
      <c r="E5">
        <v>1091</v>
      </c>
      <c r="F5" t="s">
        <v>1082</v>
      </c>
      <c r="G5" t="s">
        <v>1083</v>
      </c>
      <c r="H5">
        <v>1066</v>
      </c>
      <c r="I5" t="s">
        <v>503</v>
      </c>
      <c r="J5">
        <v>115.64606999999999</v>
      </c>
      <c r="K5">
        <v>34.447659999999999</v>
      </c>
      <c r="L5" t="s">
        <v>500</v>
      </c>
      <c r="M5">
        <f>VLOOKUP(B5,'ssjw roles'!B:G,6,FALSE)</f>
        <v>4</v>
      </c>
      <c r="N5" t="str">
        <f>VLOOKUP(B5,'ssjw roles'!B:H,7,FALSE)</f>
        <v>1060-1099</v>
      </c>
    </row>
    <row r="6" spans="1:14">
      <c r="A6">
        <f>VLOOKUP(B6,'ssjw roles'!B:C,2,FALSE)</f>
        <v>223</v>
      </c>
      <c r="B6" s="3" t="s">
        <v>50</v>
      </c>
      <c r="C6" t="s">
        <v>558</v>
      </c>
      <c r="D6">
        <v>982</v>
      </c>
      <c r="E6">
        <v>1049</v>
      </c>
      <c r="F6" t="s">
        <v>1082</v>
      </c>
      <c r="G6" t="s">
        <v>1083</v>
      </c>
      <c r="H6">
        <v>1041</v>
      </c>
      <c r="I6" t="s">
        <v>504</v>
      </c>
      <c r="J6">
        <v>114.26899</v>
      </c>
      <c r="K6">
        <v>30.552240000000001</v>
      </c>
      <c r="L6" t="s">
        <v>500</v>
      </c>
      <c r="M6">
        <f>VLOOKUP(B6,'ssjw roles'!B:G,6,FALSE)</f>
        <v>2</v>
      </c>
      <c r="N6" t="str">
        <f>VLOOKUP(B6,'ssjw roles'!B:H,7,FALSE)</f>
        <v>960-1059</v>
      </c>
    </row>
    <row r="7" spans="1:14">
      <c r="A7">
        <f>VLOOKUP(B7,'ssjw roles'!B:C,2,FALSE)</f>
        <v>271</v>
      </c>
      <c r="B7" s="3" t="s">
        <v>67</v>
      </c>
      <c r="C7" t="s">
        <v>559</v>
      </c>
      <c r="D7">
        <v>995</v>
      </c>
      <c r="E7">
        <v>1074</v>
      </c>
      <c r="F7" t="s">
        <v>1082</v>
      </c>
      <c r="G7" t="s">
        <v>1083</v>
      </c>
      <c r="H7">
        <v>1054</v>
      </c>
      <c r="I7" t="s">
        <v>505</v>
      </c>
      <c r="J7">
        <v>117.00149</v>
      </c>
      <c r="K7">
        <v>36.650129999999997</v>
      </c>
      <c r="L7" t="s">
        <v>500</v>
      </c>
      <c r="M7">
        <f>VLOOKUP(B7,'ssjw roles'!B:G,6,FALSE)</f>
        <v>1</v>
      </c>
      <c r="N7" t="str">
        <f>VLOOKUP(B7,'ssjw roles'!B:H,7,FALSE)</f>
        <v>960-1059</v>
      </c>
    </row>
    <row r="8" spans="1:14">
      <c r="A8">
        <f>VLOOKUP(B8,'ssjw roles'!B:C,2,FALSE)</f>
        <v>311</v>
      </c>
      <c r="B8" s="3" t="s">
        <v>368</v>
      </c>
      <c r="C8" t="s">
        <v>560</v>
      </c>
      <c r="F8" t="s">
        <v>1082</v>
      </c>
      <c r="G8" t="s">
        <v>1083</v>
      </c>
      <c r="H8">
        <v>1071</v>
      </c>
      <c r="I8" t="s">
        <v>502</v>
      </c>
      <c r="J8">
        <v>119.95229999999999</v>
      </c>
      <c r="K8">
        <v>31.782779999999999</v>
      </c>
      <c r="L8" t="s">
        <v>500</v>
      </c>
      <c r="M8">
        <f>VLOOKUP(B8,'ssjw roles'!B:G,6,FALSE)</f>
        <v>1</v>
      </c>
      <c r="N8" t="str">
        <f>VLOOKUP(B8,'ssjw roles'!B:H,7,FALSE)</f>
        <v>1060-1099</v>
      </c>
    </row>
    <row r="9" spans="1:14">
      <c r="A9">
        <f>VLOOKUP(B9,'ssjw roles'!B:C,2,FALSE)</f>
        <v>493</v>
      </c>
      <c r="B9" s="3" t="s">
        <v>248</v>
      </c>
      <c r="C9" t="s">
        <v>561</v>
      </c>
      <c r="F9" t="s">
        <v>1082</v>
      </c>
      <c r="G9" t="s">
        <v>1083</v>
      </c>
      <c r="H9">
        <v>1082</v>
      </c>
      <c r="I9" t="s">
        <v>506</v>
      </c>
      <c r="J9">
        <v>114.3455</v>
      </c>
      <c r="K9">
        <v>36.09834</v>
      </c>
      <c r="L9" t="s">
        <v>500</v>
      </c>
      <c r="M9">
        <f>VLOOKUP(B9,'ssjw roles'!B:G,6,FALSE)</f>
        <v>1</v>
      </c>
      <c r="N9" t="str">
        <f>VLOOKUP(B9,'ssjw roles'!B:H,7,FALSE)</f>
        <v>1060-1099</v>
      </c>
    </row>
    <row r="10" spans="1:14">
      <c r="A10">
        <f>VLOOKUP(B10,'ssjw roles'!B:C,2,FALSE)</f>
        <v>559</v>
      </c>
      <c r="B10" s="3" t="s">
        <v>37</v>
      </c>
      <c r="C10" t="s">
        <v>562</v>
      </c>
      <c r="D10">
        <v>1027</v>
      </c>
      <c r="E10">
        <v>1101</v>
      </c>
      <c r="F10" t="s">
        <v>1082</v>
      </c>
      <c r="G10" t="s">
        <v>1083</v>
      </c>
      <c r="H10">
        <v>1086</v>
      </c>
      <c r="I10" t="s">
        <v>507</v>
      </c>
      <c r="J10">
        <v>112.38263000000001</v>
      </c>
      <c r="K10">
        <v>34.665280000000003</v>
      </c>
      <c r="L10" t="s">
        <v>500</v>
      </c>
      <c r="M10">
        <f>VLOOKUP(B10,'ssjw roles'!B:G,6,FALSE)</f>
        <v>4</v>
      </c>
      <c r="N10" t="str">
        <f>VLOOKUP(B10,'ssjw roles'!B:H,7,FALSE)</f>
        <v>1060-1099</v>
      </c>
    </row>
    <row r="11" spans="1:14">
      <c r="A11">
        <f>VLOOKUP(B11,'ssjw roles'!B:C,2,FALSE)</f>
        <v>593</v>
      </c>
      <c r="B11" s="3" t="s">
        <v>259</v>
      </c>
      <c r="C11" t="s">
        <v>563</v>
      </c>
      <c r="D11">
        <v>979</v>
      </c>
      <c r="E11">
        <v>1046</v>
      </c>
      <c r="F11" t="s">
        <v>1082</v>
      </c>
      <c r="G11" t="s">
        <v>1083</v>
      </c>
      <c r="H11">
        <v>1038</v>
      </c>
      <c r="I11" t="s">
        <v>507</v>
      </c>
      <c r="J11">
        <v>112.38263000000001</v>
      </c>
      <c r="K11">
        <v>34.665280000000003</v>
      </c>
      <c r="L11" t="s">
        <v>500</v>
      </c>
      <c r="M11">
        <f>VLOOKUP(B11,'ssjw roles'!B:G,6,FALSE)</f>
        <v>2</v>
      </c>
      <c r="N11" t="str">
        <f>VLOOKUP(B11,'ssjw roles'!B:H,7,FALSE)</f>
        <v>960-1059</v>
      </c>
    </row>
    <row r="12" spans="1:14">
      <c r="A12">
        <f>VLOOKUP(B12,'ssjw roles'!B:C,2,FALSE)</f>
        <v>610</v>
      </c>
      <c r="B12" s="3" t="s">
        <v>378</v>
      </c>
      <c r="C12" t="s">
        <v>564</v>
      </c>
      <c r="F12" t="s">
        <v>1082</v>
      </c>
      <c r="G12" t="s">
        <v>1083</v>
      </c>
      <c r="H12">
        <v>1092</v>
      </c>
      <c r="I12" t="s">
        <v>508</v>
      </c>
      <c r="J12">
        <v>105.32452000000001</v>
      </c>
      <c r="K12">
        <v>30.1127</v>
      </c>
      <c r="L12" t="s">
        <v>500</v>
      </c>
      <c r="M12">
        <f>VLOOKUP(B12,'ssjw roles'!B:G,6,FALSE)</f>
        <v>1</v>
      </c>
      <c r="N12" t="str">
        <f>VLOOKUP(B12,'ssjw roles'!B:H,7,FALSE)</f>
        <v>1060-1099</v>
      </c>
    </row>
    <row r="13" spans="1:14">
      <c r="A13">
        <f>VLOOKUP(B13,'ssjw roles'!B:C,2,FALSE)</f>
        <v>610</v>
      </c>
      <c r="B13" s="3" t="s">
        <v>378</v>
      </c>
      <c r="C13" t="s">
        <v>564</v>
      </c>
      <c r="F13" t="s">
        <v>1082</v>
      </c>
      <c r="G13" t="s">
        <v>1083</v>
      </c>
      <c r="H13">
        <v>1092</v>
      </c>
      <c r="I13" t="s">
        <v>508</v>
      </c>
      <c r="J13">
        <v>105.32452000000001</v>
      </c>
      <c r="K13">
        <v>30.1127</v>
      </c>
      <c r="L13" t="s">
        <v>500</v>
      </c>
      <c r="M13">
        <f>VLOOKUP(B13,'ssjw roles'!B:G,6,FALSE)</f>
        <v>1</v>
      </c>
      <c r="N13" t="str">
        <f>VLOOKUP(B13,'ssjw roles'!B:H,7,FALSE)</f>
        <v>1060-1099</v>
      </c>
    </row>
    <row r="14" spans="1:14">
      <c r="A14">
        <f>VLOOKUP(B14,'ssjw roles'!B:C,2,FALSE)</f>
        <v>621</v>
      </c>
      <c r="B14" s="3" t="s">
        <v>106</v>
      </c>
      <c r="C14" t="s">
        <v>565</v>
      </c>
      <c r="D14">
        <v>1003</v>
      </c>
      <c r="E14">
        <v>1073</v>
      </c>
      <c r="F14" t="s">
        <v>1082</v>
      </c>
      <c r="G14" t="s">
        <v>1083</v>
      </c>
      <c r="H14">
        <v>1062</v>
      </c>
      <c r="I14" t="s">
        <v>509</v>
      </c>
      <c r="J14">
        <v>115.19367</v>
      </c>
      <c r="K14">
        <v>34.681440000000002</v>
      </c>
      <c r="L14" t="s">
        <v>500</v>
      </c>
      <c r="M14">
        <f>VLOOKUP(B14,'ssjw roles'!B:G,6,FALSE)</f>
        <v>1</v>
      </c>
      <c r="N14" t="str">
        <f>VLOOKUP(B14,'ssjw roles'!B:H,7,FALSE)</f>
        <v>1060-1099</v>
      </c>
    </row>
    <row r="15" spans="1:14">
      <c r="A15">
        <f>VLOOKUP(B15,'ssjw roles'!B:C,2,FALSE)</f>
        <v>628</v>
      </c>
      <c r="B15" s="3" t="s">
        <v>64</v>
      </c>
      <c r="C15" t="s">
        <v>566</v>
      </c>
      <c r="D15">
        <v>1004</v>
      </c>
      <c r="E15">
        <v>1083</v>
      </c>
      <c r="F15" t="s">
        <v>1082</v>
      </c>
      <c r="G15" t="s">
        <v>1083</v>
      </c>
      <c r="H15">
        <v>1063</v>
      </c>
      <c r="I15" t="s">
        <v>510</v>
      </c>
      <c r="J15">
        <v>120.61862000000001</v>
      </c>
      <c r="K15">
        <v>31.312709999999999</v>
      </c>
      <c r="L15" t="s">
        <v>500</v>
      </c>
      <c r="M15">
        <f>VLOOKUP(B15,'ssjw roles'!B:G,6,FALSE)</f>
        <v>3</v>
      </c>
      <c r="N15" t="str">
        <f>VLOOKUP(B15,'ssjw roles'!B:H,7,FALSE)</f>
        <v>1060-1099</v>
      </c>
    </row>
    <row r="16" spans="1:14">
      <c r="A16">
        <f>VLOOKUP(B16,'ssjw roles'!B:C,2,FALSE)</f>
        <v>630</v>
      </c>
      <c r="B16" s="3" t="s">
        <v>262</v>
      </c>
      <c r="C16" t="s">
        <v>567</v>
      </c>
      <c r="D16">
        <v>1008</v>
      </c>
      <c r="E16">
        <v>1075</v>
      </c>
      <c r="F16" t="s">
        <v>1082</v>
      </c>
      <c r="G16" t="s">
        <v>1083</v>
      </c>
      <c r="H16">
        <v>1067</v>
      </c>
      <c r="I16" t="s">
        <v>506</v>
      </c>
      <c r="J16">
        <v>114.3455</v>
      </c>
      <c r="K16">
        <v>36.09834</v>
      </c>
      <c r="L16" t="s">
        <v>500</v>
      </c>
      <c r="M16">
        <f>VLOOKUP(B16,'ssjw roles'!B:G,6,FALSE)</f>
        <v>3</v>
      </c>
      <c r="N16" t="str">
        <f>VLOOKUP(B16,'ssjw roles'!B:H,7,FALSE)</f>
        <v>1060-1099</v>
      </c>
    </row>
    <row r="17" spans="1:14">
      <c r="A17">
        <f>VLOOKUP(B17,'ssjw roles'!B:C,2,FALSE)</f>
        <v>664</v>
      </c>
      <c r="B17" s="3" t="s">
        <v>80</v>
      </c>
      <c r="C17" t="s">
        <v>568</v>
      </c>
      <c r="F17" t="s">
        <v>1082</v>
      </c>
      <c r="G17" t="s">
        <v>1083</v>
      </c>
      <c r="H17">
        <v>1080</v>
      </c>
      <c r="I17" t="s">
        <v>511</v>
      </c>
      <c r="J17">
        <v>114.76066</v>
      </c>
      <c r="K17">
        <v>34.495469999999997</v>
      </c>
      <c r="L17" t="s">
        <v>500</v>
      </c>
      <c r="M17">
        <f>VLOOKUP(B17,'ssjw roles'!B:G,6,FALSE)</f>
        <v>1</v>
      </c>
      <c r="N17" t="str">
        <f>VLOOKUP(B17,'ssjw roles'!B:H,7,FALSE)</f>
        <v>1060-1099</v>
      </c>
    </row>
    <row r="18" spans="1:14">
      <c r="A18">
        <f>VLOOKUP(B18,'ssjw roles'!B:C,2,FALSE)</f>
        <v>800</v>
      </c>
      <c r="B18" s="3" t="s">
        <v>274</v>
      </c>
      <c r="C18" t="s">
        <v>569</v>
      </c>
      <c r="F18" t="s">
        <v>1082</v>
      </c>
      <c r="G18" t="s">
        <v>1083</v>
      </c>
      <c r="H18">
        <v>1081</v>
      </c>
      <c r="I18" t="s">
        <v>512</v>
      </c>
      <c r="J18">
        <v>108.90698</v>
      </c>
      <c r="K18">
        <v>34.246420000000001</v>
      </c>
      <c r="L18" t="s">
        <v>500</v>
      </c>
      <c r="M18">
        <f>VLOOKUP(B18,'ssjw roles'!B:G,6,FALSE)</f>
        <v>1</v>
      </c>
      <c r="N18" t="str">
        <f>VLOOKUP(B18,'ssjw roles'!B:H,7,FALSE)</f>
        <v>1060-1099</v>
      </c>
    </row>
    <row r="19" spans="1:14">
      <c r="A19">
        <f>VLOOKUP(B19,'ssjw roles'!B:C,2,FALSE)</f>
        <v>830</v>
      </c>
      <c r="B19" s="3" t="s">
        <v>339</v>
      </c>
      <c r="C19" t="s">
        <v>570</v>
      </c>
      <c r="E19">
        <v>1108</v>
      </c>
      <c r="F19" t="s">
        <v>1082</v>
      </c>
      <c r="G19" t="s">
        <v>1083</v>
      </c>
      <c r="H19">
        <v>1108</v>
      </c>
      <c r="I19" t="s">
        <v>502</v>
      </c>
      <c r="J19">
        <v>119.95229999999999</v>
      </c>
      <c r="K19">
        <v>31.782779999999999</v>
      </c>
      <c r="L19" t="s">
        <v>500</v>
      </c>
      <c r="M19">
        <f>VLOOKUP(B19,'ssjw roles'!B:G,6,FALSE)</f>
        <v>3</v>
      </c>
      <c r="N19" t="str">
        <f>VLOOKUP(B19,'ssjw roles'!B:H,7,FALSE)</f>
        <v>1060-1099</v>
      </c>
    </row>
    <row r="20" spans="1:14">
      <c r="A20">
        <f>VLOOKUP(B20,'ssjw roles'!B:C,2,FALSE)</f>
        <v>844</v>
      </c>
      <c r="B20" s="3" t="s">
        <v>212</v>
      </c>
      <c r="C20" t="s">
        <v>571</v>
      </c>
      <c r="F20" t="s">
        <v>1082</v>
      </c>
      <c r="G20" t="s">
        <v>1083</v>
      </c>
      <c r="H20">
        <v>1087</v>
      </c>
      <c r="I20" t="s">
        <v>513</v>
      </c>
      <c r="J20">
        <v>114.8824</v>
      </c>
      <c r="K20">
        <v>33.733980000000003</v>
      </c>
      <c r="L20" t="s">
        <v>500</v>
      </c>
      <c r="M20">
        <f>VLOOKUP(B20,'ssjw roles'!B:G,6,FALSE)</f>
        <v>3</v>
      </c>
      <c r="N20" t="str">
        <f>VLOOKUP(B20,'ssjw roles'!B:H,7,FALSE)</f>
        <v>1060-1099</v>
      </c>
    </row>
    <row r="21" spans="1:14">
      <c r="A21">
        <f>VLOOKUP(B21,'ssjw roles'!B:C,2,FALSE)</f>
        <v>985</v>
      </c>
      <c r="B21" s="3" t="s">
        <v>283</v>
      </c>
      <c r="C21" t="s">
        <v>572</v>
      </c>
      <c r="F21" t="s">
        <v>1082</v>
      </c>
      <c r="G21" t="s">
        <v>1083</v>
      </c>
      <c r="H21">
        <v>1075</v>
      </c>
      <c r="I21" t="s">
        <v>514</v>
      </c>
      <c r="J21">
        <v>112.58266999999999</v>
      </c>
      <c r="K21">
        <v>35.092440000000003</v>
      </c>
      <c r="L21" t="s">
        <v>500</v>
      </c>
      <c r="M21">
        <f>VLOOKUP(B21,'ssjw roles'!B:G,6,FALSE)</f>
        <v>1</v>
      </c>
      <c r="N21" t="str">
        <f>VLOOKUP(B21,'ssjw roles'!B:H,7,FALSE)</f>
        <v>1060-1099</v>
      </c>
    </row>
    <row r="22" spans="1:14">
      <c r="A22">
        <f>VLOOKUP(B22,'ssjw roles'!B:C,2,FALSE)</f>
        <v>1056</v>
      </c>
      <c r="B22" s="3" t="s">
        <v>325</v>
      </c>
      <c r="C22" t="s">
        <v>573</v>
      </c>
      <c r="F22" t="s">
        <v>1082</v>
      </c>
      <c r="G22" t="s">
        <v>1083</v>
      </c>
      <c r="H22">
        <v>1083</v>
      </c>
      <c r="I22" t="s">
        <v>515</v>
      </c>
      <c r="J22">
        <v>114.34332999999999</v>
      </c>
      <c r="K22">
        <v>34.78548</v>
      </c>
      <c r="L22" t="s">
        <v>500</v>
      </c>
      <c r="M22">
        <f>VLOOKUP(B22,'ssjw roles'!B:G,6,FALSE)</f>
        <v>2</v>
      </c>
      <c r="N22" t="str">
        <f>VLOOKUP(B22,'ssjw roles'!B:H,7,FALSE)</f>
        <v>1060-1099</v>
      </c>
    </row>
    <row r="23" spans="1:14">
      <c r="A23">
        <f>VLOOKUP(B23,'ssjw roles'!B:C,2,FALSE)</f>
        <v>1066</v>
      </c>
      <c r="B23" s="3" t="s">
        <v>313</v>
      </c>
      <c r="C23" t="s">
        <v>574</v>
      </c>
      <c r="F23" t="s">
        <v>1082</v>
      </c>
      <c r="G23" t="s">
        <v>1083</v>
      </c>
      <c r="H23">
        <v>1100</v>
      </c>
      <c r="I23" t="s">
        <v>499</v>
      </c>
      <c r="J23">
        <v>113.64131</v>
      </c>
      <c r="K23">
        <v>34.75808</v>
      </c>
      <c r="L23" t="s">
        <v>500</v>
      </c>
      <c r="M23">
        <f>VLOOKUP(B23,'ssjw roles'!B:G,6,FALSE)</f>
        <v>2</v>
      </c>
      <c r="N23" t="str">
        <f>VLOOKUP(B23,'ssjw roles'!B:H,7,FALSE)</f>
        <v>1060-1099</v>
      </c>
    </row>
    <row r="24" spans="1:14">
      <c r="A24">
        <f>VLOOKUP(B24,'ssjw roles'!B:C,2,FALSE)</f>
        <v>1188</v>
      </c>
      <c r="B24" s="3" t="s">
        <v>166</v>
      </c>
      <c r="C24" t="s">
        <v>575</v>
      </c>
      <c r="F24" t="s">
        <v>1082</v>
      </c>
      <c r="G24" t="s">
        <v>1083</v>
      </c>
      <c r="H24">
        <v>1074</v>
      </c>
      <c r="I24" t="s">
        <v>516</v>
      </c>
      <c r="J24">
        <v>114.23687</v>
      </c>
      <c r="K24">
        <v>26.94556</v>
      </c>
      <c r="L24" t="s">
        <v>500</v>
      </c>
      <c r="M24">
        <f>VLOOKUP(B24,'ssjw roles'!B:G,6,FALSE)</f>
        <v>1</v>
      </c>
      <c r="N24" t="str">
        <f>VLOOKUP(B24,'ssjw roles'!B:H,7,FALSE)</f>
        <v>1060-1099</v>
      </c>
    </row>
    <row r="25" spans="1:14">
      <c r="A25">
        <f>VLOOKUP(B25,'ssjw roles'!B:C,2,FALSE)</f>
        <v>1220</v>
      </c>
      <c r="B25" s="3" t="s">
        <v>125</v>
      </c>
      <c r="C25" t="s">
        <v>576</v>
      </c>
      <c r="F25" t="s">
        <v>1082</v>
      </c>
      <c r="G25" t="s">
        <v>1083</v>
      </c>
      <c r="H25">
        <v>1083</v>
      </c>
      <c r="I25" t="s">
        <v>515</v>
      </c>
      <c r="J25">
        <v>114.34332999999999</v>
      </c>
      <c r="K25">
        <v>34.78548</v>
      </c>
      <c r="L25" t="s">
        <v>500</v>
      </c>
      <c r="M25">
        <f>VLOOKUP(B25,'ssjw roles'!B:G,6,FALSE)</f>
        <v>2</v>
      </c>
      <c r="N25" t="str">
        <f>VLOOKUP(B25,'ssjw roles'!B:H,7,FALSE)</f>
        <v>1060-1099</v>
      </c>
    </row>
    <row r="26" spans="1:14">
      <c r="A26">
        <f>VLOOKUP(B26,'ssjw roles'!B:C,2,FALSE)</f>
        <v>1273</v>
      </c>
      <c r="B26" s="3" t="s">
        <v>298</v>
      </c>
      <c r="C26" t="s">
        <v>577</v>
      </c>
      <c r="E26">
        <v>1092</v>
      </c>
      <c r="F26" t="s">
        <v>1082</v>
      </c>
      <c r="G26" t="s">
        <v>1083</v>
      </c>
      <c r="H26">
        <v>1082</v>
      </c>
      <c r="I26" t="s">
        <v>510</v>
      </c>
      <c r="J26">
        <v>120.61862000000001</v>
      </c>
      <c r="K26">
        <v>31.312709999999999</v>
      </c>
      <c r="L26" t="s">
        <v>500</v>
      </c>
      <c r="M26">
        <f>VLOOKUP(B26,'ssjw roles'!B:G,6,FALSE)</f>
        <v>1</v>
      </c>
      <c r="N26" t="str">
        <f>VLOOKUP(B26,'ssjw roles'!B:H,7,FALSE)</f>
        <v>1060-1099</v>
      </c>
    </row>
    <row r="27" spans="1:14">
      <c r="A27">
        <f>VLOOKUP(B27,'ssjw roles'!B:C,2,FALSE)</f>
        <v>1316</v>
      </c>
      <c r="B27" s="3" t="s">
        <v>333</v>
      </c>
      <c r="C27" t="s">
        <v>578</v>
      </c>
      <c r="D27">
        <v>1007</v>
      </c>
      <c r="E27">
        <v>1073</v>
      </c>
      <c r="F27" t="s">
        <v>1082</v>
      </c>
      <c r="G27" t="s">
        <v>1083</v>
      </c>
      <c r="H27">
        <v>1066</v>
      </c>
      <c r="I27" t="s">
        <v>515</v>
      </c>
      <c r="J27">
        <v>114.34332999999999</v>
      </c>
      <c r="K27">
        <v>34.78548</v>
      </c>
      <c r="L27" t="s">
        <v>500</v>
      </c>
      <c r="M27">
        <f>VLOOKUP(B27,'ssjw roles'!B:G,6,FALSE)</f>
        <v>2</v>
      </c>
      <c r="N27" t="str">
        <f>VLOOKUP(B27,'ssjw roles'!B:H,7,FALSE)</f>
        <v>1060-1099</v>
      </c>
    </row>
    <row r="28" spans="1:14">
      <c r="A28">
        <f>VLOOKUP(B28,'ssjw roles'!B:C,2,FALSE)</f>
        <v>1384</v>
      </c>
      <c r="B28" s="3" t="s">
        <v>361</v>
      </c>
      <c r="C28" t="s">
        <v>579</v>
      </c>
      <c r="F28" t="s">
        <v>1082</v>
      </c>
      <c r="G28" t="s">
        <v>1083</v>
      </c>
      <c r="H28">
        <v>1068</v>
      </c>
      <c r="I28" t="s">
        <v>517</v>
      </c>
      <c r="J28">
        <v>113.71908999999999</v>
      </c>
      <c r="K28">
        <v>34.397320000000001</v>
      </c>
      <c r="L28" t="s">
        <v>500</v>
      </c>
      <c r="M28">
        <f>VLOOKUP(B28,'ssjw roles'!B:G,6,FALSE)</f>
        <v>1</v>
      </c>
      <c r="N28" t="str">
        <f>VLOOKUP(B28,'ssjw roles'!B:H,7,FALSE)</f>
        <v>1060-1099</v>
      </c>
    </row>
    <row r="29" spans="1:14">
      <c r="A29">
        <f>VLOOKUP(B29,'ssjw roles'!B:C,2,FALSE)</f>
        <v>1391</v>
      </c>
      <c r="B29" s="3" t="s">
        <v>17</v>
      </c>
      <c r="C29" t="s">
        <v>580</v>
      </c>
      <c r="D29">
        <v>988</v>
      </c>
      <c r="E29">
        <v>1063</v>
      </c>
      <c r="F29" t="s">
        <v>1082</v>
      </c>
      <c r="G29" t="s">
        <v>1083</v>
      </c>
      <c r="H29">
        <v>1047</v>
      </c>
      <c r="I29" t="s">
        <v>518</v>
      </c>
      <c r="J29">
        <v>115.87518</v>
      </c>
      <c r="K29">
        <v>34.962229999999998</v>
      </c>
      <c r="L29" t="s">
        <v>500</v>
      </c>
      <c r="M29">
        <f>VLOOKUP(B29,'ssjw roles'!B:G,6,FALSE)</f>
        <v>13</v>
      </c>
      <c r="N29" t="str">
        <f>VLOOKUP(B29,'ssjw roles'!B:H,7,FALSE)</f>
        <v>960-1059</v>
      </c>
    </row>
    <row r="30" spans="1:14">
      <c r="A30">
        <f>VLOOKUP(B30,'ssjw roles'!B:C,2,FALSE)</f>
        <v>1486</v>
      </c>
      <c r="B30" s="3" t="s">
        <v>7</v>
      </c>
      <c r="C30" t="s">
        <v>581</v>
      </c>
      <c r="D30">
        <v>980</v>
      </c>
      <c r="E30">
        <v>1041</v>
      </c>
      <c r="F30" t="s">
        <v>1082</v>
      </c>
      <c r="G30" t="s">
        <v>1083</v>
      </c>
      <c r="H30">
        <v>1039</v>
      </c>
      <c r="I30" t="s">
        <v>519</v>
      </c>
      <c r="J30">
        <v>111.22006</v>
      </c>
      <c r="K30">
        <v>35.137450000000001</v>
      </c>
      <c r="L30" t="s">
        <v>500</v>
      </c>
      <c r="M30">
        <f>VLOOKUP(B30,'ssjw roles'!B:G,6,FALSE)</f>
        <v>11</v>
      </c>
      <c r="N30" t="str">
        <f>VLOOKUP(B30,'ssjw roles'!B:H,7,FALSE)</f>
        <v>960-1059</v>
      </c>
    </row>
    <row r="31" spans="1:14">
      <c r="A31">
        <f>VLOOKUP(B31,'ssjw roles'!B:C,2,FALSE)</f>
        <v>1488</v>
      </c>
      <c r="B31" s="3" t="s">
        <v>9</v>
      </c>
      <c r="C31" t="s">
        <v>582</v>
      </c>
      <c r="D31">
        <v>1019</v>
      </c>
      <c r="E31">
        <v>1086</v>
      </c>
      <c r="F31" t="s">
        <v>1082</v>
      </c>
      <c r="G31" t="s">
        <v>1083</v>
      </c>
      <c r="H31">
        <v>1078</v>
      </c>
      <c r="I31" t="s">
        <v>519</v>
      </c>
      <c r="J31">
        <v>111.22006</v>
      </c>
      <c r="K31">
        <v>35.137450000000001</v>
      </c>
      <c r="L31" t="s">
        <v>500</v>
      </c>
      <c r="M31">
        <f>VLOOKUP(B31,'ssjw roles'!B:G,6,FALSE)</f>
        <v>4</v>
      </c>
      <c r="N31" t="str">
        <f>VLOOKUP(B31,'ssjw roles'!B:H,7,FALSE)</f>
        <v>1060-1099</v>
      </c>
    </row>
    <row r="32" spans="1:14">
      <c r="A32">
        <f>VLOOKUP(B32,'ssjw roles'!B:C,2,FALSE)</f>
        <v>1506</v>
      </c>
      <c r="B32" s="3" t="s">
        <v>306</v>
      </c>
      <c r="C32" t="s">
        <v>583</v>
      </c>
      <c r="F32" t="s">
        <v>1082</v>
      </c>
      <c r="G32" t="s">
        <v>1083</v>
      </c>
      <c r="H32">
        <v>1069</v>
      </c>
      <c r="I32" t="s">
        <v>520</v>
      </c>
      <c r="J32">
        <v>114.37424</v>
      </c>
      <c r="K32">
        <v>36.35904</v>
      </c>
      <c r="L32" t="s">
        <v>500</v>
      </c>
      <c r="M32">
        <f>VLOOKUP(B32,'ssjw roles'!B:G,6,FALSE)</f>
        <v>1</v>
      </c>
      <c r="N32" t="str">
        <f>VLOOKUP(B32,'ssjw roles'!B:H,7,FALSE)</f>
        <v>1060-1099</v>
      </c>
    </row>
    <row r="33" spans="1:14">
      <c r="A33">
        <f>VLOOKUP(B33,'ssjw roles'!B:C,2,FALSE)</f>
        <v>1552</v>
      </c>
      <c r="B33" s="3" t="s">
        <v>101</v>
      </c>
      <c r="C33" t="s">
        <v>584</v>
      </c>
      <c r="F33" t="s">
        <v>1082</v>
      </c>
      <c r="G33" t="s">
        <v>1083</v>
      </c>
      <c r="H33">
        <v>1051</v>
      </c>
      <c r="I33" t="s">
        <v>521</v>
      </c>
      <c r="J33">
        <v>116.28256</v>
      </c>
      <c r="K33">
        <v>35.956069999999997</v>
      </c>
      <c r="L33" t="s">
        <v>500</v>
      </c>
      <c r="M33">
        <f>VLOOKUP(B33,'ssjw roles'!B:G,6,FALSE)</f>
        <v>2</v>
      </c>
      <c r="N33" t="str">
        <f>VLOOKUP(B33,'ssjw roles'!B:H,7,FALSE)</f>
        <v>960-1059</v>
      </c>
    </row>
    <row r="34" spans="1:14">
      <c r="A34">
        <f>VLOOKUP(B34,'ssjw roles'!B:C,2,FALSE)</f>
        <v>1571</v>
      </c>
      <c r="B34" s="3" t="s">
        <v>73</v>
      </c>
      <c r="C34" t="s">
        <v>585</v>
      </c>
      <c r="D34">
        <v>1019</v>
      </c>
      <c r="E34">
        <v>1079</v>
      </c>
      <c r="F34" t="s">
        <v>1082</v>
      </c>
      <c r="G34" t="s">
        <v>1083</v>
      </c>
      <c r="H34">
        <v>1078</v>
      </c>
      <c r="I34" t="s">
        <v>522</v>
      </c>
      <c r="J34">
        <v>114.77218000000001</v>
      </c>
      <c r="K34">
        <v>37.752929999999999</v>
      </c>
      <c r="L34" t="s">
        <v>500</v>
      </c>
      <c r="M34">
        <f>VLOOKUP(B34,'ssjw roles'!B:G,6,FALSE)</f>
        <v>6</v>
      </c>
      <c r="N34" t="str">
        <f>VLOOKUP(B34,'ssjw roles'!B:H,7,FALSE)</f>
        <v>1060-1099</v>
      </c>
    </row>
    <row r="35" spans="1:14">
      <c r="A35">
        <f>VLOOKUP(B35,'ssjw roles'!B:C,2,FALSE)</f>
        <v>1593</v>
      </c>
      <c r="B35" s="3" t="s">
        <v>59</v>
      </c>
      <c r="C35" t="s">
        <v>586</v>
      </c>
      <c r="D35">
        <v>1010</v>
      </c>
      <c r="E35">
        <v>1069</v>
      </c>
      <c r="F35" t="s">
        <v>1082</v>
      </c>
      <c r="G35" t="s">
        <v>1083</v>
      </c>
      <c r="H35">
        <v>1069</v>
      </c>
      <c r="I35" t="s">
        <v>523</v>
      </c>
      <c r="J35">
        <v>112.19077</v>
      </c>
      <c r="K35">
        <v>30.350439999999999</v>
      </c>
      <c r="L35" t="s">
        <v>500</v>
      </c>
      <c r="M35">
        <f>VLOOKUP(B35,'ssjw roles'!B:G,6,FALSE)</f>
        <v>2</v>
      </c>
      <c r="N35" t="str">
        <f>VLOOKUP(B35,'ssjw roles'!B:H,7,FALSE)</f>
        <v>1060-1099</v>
      </c>
    </row>
    <row r="36" spans="1:14">
      <c r="A36">
        <f>VLOOKUP(B36,'ssjw roles'!B:C,2,FALSE)</f>
        <v>1653</v>
      </c>
      <c r="B36" s="3" t="s">
        <v>286</v>
      </c>
      <c r="C36" t="s">
        <v>587</v>
      </c>
      <c r="D36">
        <v>1008</v>
      </c>
      <c r="E36">
        <v>1067</v>
      </c>
      <c r="F36" t="s">
        <v>1082</v>
      </c>
      <c r="G36" t="s">
        <v>1083</v>
      </c>
      <c r="H36">
        <v>1067</v>
      </c>
      <c r="I36" t="s">
        <v>503</v>
      </c>
      <c r="J36">
        <v>115.64606999999999</v>
      </c>
      <c r="K36">
        <v>34.447659999999999</v>
      </c>
      <c r="L36" t="s">
        <v>500</v>
      </c>
      <c r="M36">
        <f>VLOOKUP(B36,'ssjw roles'!B:G,6,FALSE)</f>
        <v>1</v>
      </c>
      <c r="N36" t="str">
        <f>VLOOKUP(B36,'ssjw roles'!B:H,7,FALSE)</f>
        <v>1060-1099</v>
      </c>
    </row>
    <row r="37" spans="1:14">
      <c r="A37">
        <f>VLOOKUP(B37,'ssjw roles'!B:C,2,FALSE)</f>
        <v>1707</v>
      </c>
      <c r="B37" s="3" t="s">
        <v>104</v>
      </c>
      <c r="C37" t="s">
        <v>588</v>
      </c>
      <c r="D37">
        <v>1036</v>
      </c>
      <c r="E37">
        <v>1107</v>
      </c>
      <c r="F37" t="s">
        <v>1082</v>
      </c>
      <c r="G37" t="s">
        <v>1083</v>
      </c>
      <c r="H37">
        <v>1095</v>
      </c>
      <c r="I37" t="s">
        <v>524</v>
      </c>
      <c r="J37">
        <v>119.44429</v>
      </c>
      <c r="K37">
        <v>32.206490000000002</v>
      </c>
      <c r="L37" t="s">
        <v>500</v>
      </c>
      <c r="M37">
        <f>VLOOKUP(B37,'ssjw roles'!B:G,6,FALSE)</f>
        <v>1</v>
      </c>
      <c r="N37" t="str">
        <f>VLOOKUP(B37,'ssjw roles'!B:H,7,FALSE)</f>
        <v>1060-1099</v>
      </c>
    </row>
    <row r="38" spans="1:14">
      <c r="A38">
        <f>VLOOKUP(B38,'ssjw roles'!B:C,2,FALSE)</f>
        <v>1717</v>
      </c>
      <c r="B38" s="3" t="s">
        <v>170</v>
      </c>
      <c r="C38" t="s">
        <v>589</v>
      </c>
      <c r="D38">
        <v>1011</v>
      </c>
      <c r="E38">
        <v>1085</v>
      </c>
      <c r="F38" t="s">
        <v>1082</v>
      </c>
      <c r="G38" t="s">
        <v>1083</v>
      </c>
      <c r="H38">
        <v>1070</v>
      </c>
      <c r="I38" t="s">
        <v>525</v>
      </c>
      <c r="J38">
        <v>114.22667</v>
      </c>
      <c r="K38">
        <v>33.26484</v>
      </c>
      <c r="L38" t="s">
        <v>500</v>
      </c>
      <c r="M38">
        <f>VLOOKUP(B38,'ssjw roles'!B:G,6,FALSE)</f>
        <v>1</v>
      </c>
      <c r="N38" t="str">
        <f>VLOOKUP(B38,'ssjw roles'!B:H,7,FALSE)</f>
        <v>1060-1099</v>
      </c>
    </row>
    <row r="39" spans="1:14">
      <c r="A39">
        <f>VLOOKUP(B39,'ssjw roles'!B:C,2,FALSE)</f>
        <v>1744</v>
      </c>
      <c r="B39" s="3" t="s">
        <v>143</v>
      </c>
      <c r="C39" t="s">
        <v>590</v>
      </c>
      <c r="F39" t="s">
        <v>1082</v>
      </c>
      <c r="G39" t="s">
        <v>1083</v>
      </c>
      <c r="H39">
        <v>1060</v>
      </c>
      <c r="I39" t="s">
        <v>526</v>
      </c>
      <c r="J39">
        <v>116.44867000000001</v>
      </c>
      <c r="K39">
        <v>36.286929999999998</v>
      </c>
      <c r="L39" t="s">
        <v>500</v>
      </c>
      <c r="M39">
        <f>VLOOKUP(B39,'ssjw roles'!B:G,6,FALSE)</f>
        <v>2</v>
      </c>
      <c r="N39" t="str">
        <f>VLOOKUP(B39,'ssjw roles'!B:H,7,FALSE)</f>
        <v>1060-1099</v>
      </c>
    </row>
    <row r="40" spans="1:14">
      <c r="A40">
        <f>VLOOKUP(B40,'ssjw roles'!B:C,2,FALSE)</f>
        <v>1754</v>
      </c>
      <c r="B40" s="3" t="s">
        <v>296</v>
      </c>
      <c r="C40" t="s">
        <v>591</v>
      </c>
      <c r="F40" t="s">
        <v>1082</v>
      </c>
      <c r="G40" t="s">
        <v>1083</v>
      </c>
      <c r="H40">
        <v>1083</v>
      </c>
      <c r="I40" t="s">
        <v>527</v>
      </c>
      <c r="J40">
        <v>118.53877</v>
      </c>
      <c r="K40">
        <v>30.29102</v>
      </c>
      <c r="L40" t="s">
        <v>500</v>
      </c>
      <c r="M40">
        <f>VLOOKUP(B40,'ssjw roles'!B:G,6,FALSE)</f>
        <v>1</v>
      </c>
      <c r="N40" t="str">
        <f>VLOOKUP(B40,'ssjw roles'!B:H,7,FALSE)</f>
        <v>1060-1099</v>
      </c>
    </row>
    <row r="41" spans="1:14">
      <c r="A41">
        <f>VLOOKUP(B41,'ssjw roles'!B:C,2,FALSE)</f>
        <v>1810</v>
      </c>
      <c r="B41" s="3" t="s">
        <v>243</v>
      </c>
      <c r="C41" t="s">
        <v>592</v>
      </c>
      <c r="F41" t="s">
        <v>1082</v>
      </c>
      <c r="G41" t="s">
        <v>1083</v>
      </c>
      <c r="H41">
        <v>1059</v>
      </c>
      <c r="I41" t="s">
        <v>528</v>
      </c>
      <c r="J41">
        <v>104.078</v>
      </c>
      <c r="K41">
        <v>30.650379999999998</v>
      </c>
      <c r="L41" t="s">
        <v>500</v>
      </c>
      <c r="M41">
        <f>VLOOKUP(B41,'ssjw roles'!B:G,6,FALSE)</f>
        <v>1</v>
      </c>
      <c r="N41" t="str">
        <f>VLOOKUP(B41,'ssjw roles'!B:H,7,FALSE)</f>
        <v>960-1059</v>
      </c>
    </row>
    <row r="42" spans="1:14">
      <c r="A42">
        <f>VLOOKUP(B42,'ssjw roles'!B:C,2,FALSE)</f>
        <v>1828</v>
      </c>
      <c r="B42" s="3" t="s">
        <v>174</v>
      </c>
      <c r="C42" t="s">
        <v>593</v>
      </c>
      <c r="D42">
        <v>1015</v>
      </c>
      <c r="E42">
        <v>1086</v>
      </c>
      <c r="F42" t="s">
        <v>1082</v>
      </c>
      <c r="G42" t="s">
        <v>1083</v>
      </c>
      <c r="H42">
        <v>1074</v>
      </c>
      <c r="I42" t="s">
        <v>507</v>
      </c>
      <c r="J42">
        <v>112.38263000000001</v>
      </c>
      <c r="K42">
        <v>34.665280000000003</v>
      </c>
      <c r="L42" t="s">
        <v>500</v>
      </c>
      <c r="M42">
        <f>VLOOKUP(B42,'ssjw roles'!B:G,6,FALSE)</f>
        <v>1</v>
      </c>
      <c r="N42" t="str">
        <f>VLOOKUP(B42,'ssjw roles'!B:H,7,FALSE)</f>
        <v>1060-1099</v>
      </c>
    </row>
    <row r="43" spans="1:14">
      <c r="A43">
        <f>VLOOKUP(B43,'ssjw roles'!B:C,2,FALSE)</f>
        <v>1845</v>
      </c>
      <c r="B43" s="3" t="s">
        <v>232</v>
      </c>
      <c r="C43" t="s">
        <v>594</v>
      </c>
      <c r="D43">
        <v>1019</v>
      </c>
      <c r="E43">
        <v>1085</v>
      </c>
      <c r="F43" t="s">
        <v>1082</v>
      </c>
      <c r="G43" t="s">
        <v>1083</v>
      </c>
      <c r="H43">
        <v>1078</v>
      </c>
      <c r="I43" t="s">
        <v>529</v>
      </c>
      <c r="J43">
        <v>114.85936</v>
      </c>
      <c r="K43">
        <v>34.924379999999999</v>
      </c>
      <c r="L43" t="s">
        <v>500</v>
      </c>
      <c r="M43">
        <f>VLOOKUP(B43,'ssjw roles'!B:G,6,FALSE)</f>
        <v>1</v>
      </c>
      <c r="N43" t="str">
        <f>VLOOKUP(B43,'ssjw roles'!B:H,7,FALSE)</f>
        <v>1060-1099</v>
      </c>
    </row>
    <row r="44" spans="1:14">
      <c r="A44">
        <f>VLOOKUP(B44,'ssjw roles'!B:C,2,FALSE)</f>
        <v>1847</v>
      </c>
      <c r="B44" s="3" t="s">
        <v>240</v>
      </c>
      <c r="C44" t="s">
        <v>595</v>
      </c>
      <c r="D44">
        <v>1012</v>
      </c>
      <c r="E44">
        <v>1085</v>
      </c>
      <c r="F44" t="s">
        <v>1082</v>
      </c>
      <c r="G44" t="s">
        <v>1083</v>
      </c>
      <c r="H44">
        <v>1071</v>
      </c>
      <c r="I44" t="s">
        <v>530</v>
      </c>
      <c r="J44">
        <v>114.45908</v>
      </c>
      <c r="K44">
        <v>34.475009999999997</v>
      </c>
      <c r="L44" t="s">
        <v>500</v>
      </c>
      <c r="M44">
        <f>VLOOKUP(B44,'ssjw roles'!B:G,6,FALSE)</f>
        <v>3</v>
      </c>
      <c r="N44" t="str">
        <f>VLOOKUP(B44,'ssjw roles'!B:H,7,FALSE)</f>
        <v>1060-1099</v>
      </c>
    </row>
    <row r="45" spans="1:14">
      <c r="A45">
        <f>VLOOKUP(B45,'ssjw roles'!B:C,2,FALSE)</f>
        <v>1890</v>
      </c>
      <c r="B45" s="3" t="s">
        <v>352</v>
      </c>
      <c r="C45" t="s">
        <v>596</v>
      </c>
      <c r="F45" t="s">
        <v>1082</v>
      </c>
      <c r="G45" t="s">
        <v>1083</v>
      </c>
      <c r="H45">
        <v>1097</v>
      </c>
      <c r="I45" t="s">
        <v>531</v>
      </c>
      <c r="J45">
        <v>113.68892</v>
      </c>
      <c r="K45">
        <v>31.26371</v>
      </c>
      <c r="L45" t="s">
        <v>500</v>
      </c>
      <c r="M45">
        <f>VLOOKUP(B45,'ssjw roles'!B:G,6,FALSE)</f>
        <v>3</v>
      </c>
      <c r="N45" t="str">
        <f>VLOOKUP(B45,'ssjw roles'!B:H,7,FALSE)</f>
        <v>1060-1099</v>
      </c>
    </row>
    <row r="46" spans="1:14">
      <c r="A46">
        <f>VLOOKUP(B46,'ssjw roles'!B:C,2,FALSE)</f>
        <v>1899</v>
      </c>
      <c r="B46" s="3" t="s">
        <v>197</v>
      </c>
      <c r="C46" t="s">
        <v>597</v>
      </c>
      <c r="F46" t="s">
        <v>1082</v>
      </c>
      <c r="G46" t="s">
        <v>1083</v>
      </c>
      <c r="H46">
        <v>1132</v>
      </c>
      <c r="I46" t="s">
        <v>532</v>
      </c>
      <c r="J46">
        <v>115.80901</v>
      </c>
      <c r="K46">
        <v>32.903060000000004</v>
      </c>
      <c r="L46" t="s">
        <v>500</v>
      </c>
      <c r="M46">
        <f>VLOOKUP(B46,'ssjw roles'!B:G,6,FALSE)</f>
        <v>3</v>
      </c>
      <c r="N46" t="str">
        <f>VLOOKUP(B46,'ssjw roles'!B:H,7,FALSE)</f>
        <v>1100-1149</v>
      </c>
    </row>
    <row r="47" spans="1:14">
      <c r="A47">
        <f>VLOOKUP(B47,'ssjw roles'!B:C,2,FALSE)</f>
        <v>1901</v>
      </c>
      <c r="B47" s="3" t="s">
        <v>370</v>
      </c>
      <c r="C47" t="s">
        <v>598</v>
      </c>
      <c r="D47">
        <v>978</v>
      </c>
      <c r="E47">
        <v>1038</v>
      </c>
      <c r="F47" t="s">
        <v>1082</v>
      </c>
      <c r="G47" t="s">
        <v>1083</v>
      </c>
      <c r="H47">
        <v>1037</v>
      </c>
      <c r="I47" t="s">
        <v>515</v>
      </c>
      <c r="J47">
        <v>114.34332999999999</v>
      </c>
      <c r="K47">
        <v>34.78548</v>
      </c>
      <c r="L47" t="s">
        <v>500</v>
      </c>
      <c r="M47">
        <f>VLOOKUP(B47,'ssjw roles'!B:G,6,FALSE)</f>
        <v>1</v>
      </c>
      <c r="N47" t="str">
        <f>VLOOKUP(B47,'ssjw roles'!B:H,7,FALSE)</f>
        <v>960-1059</v>
      </c>
    </row>
    <row r="48" spans="1:14">
      <c r="A48">
        <f>VLOOKUP(B48,'ssjw roles'!B:C,2,FALSE)</f>
        <v>2026</v>
      </c>
      <c r="B48" s="3" t="s">
        <v>56</v>
      </c>
      <c r="C48" t="s">
        <v>599</v>
      </c>
      <c r="D48">
        <v>1007</v>
      </c>
      <c r="E48">
        <v>1062</v>
      </c>
      <c r="F48" t="s">
        <v>1082</v>
      </c>
      <c r="G48" t="s">
        <v>1083</v>
      </c>
      <c r="H48">
        <v>1062</v>
      </c>
      <c r="I48" t="s">
        <v>533</v>
      </c>
      <c r="J48">
        <v>110.5254</v>
      </c>
      <c r="K48">
        <v>38.877099999999999</v>
      </c>
      <c r="L48" t="s">
        <v>500</v>
      </c>
      <c r="M48">
        <f>VLOOKUP(B48,'ssjw roles'!B:G,6,FALSE)</f>
        <v>2</v>
      </c>
      <c r="N48" t="str">
        <f>VLOOKUP(B48,'ssjw roles'!B:H,7,FALSE)</f>
        <v>1060-1099</v>
      </c>
    </row>
    <row r="49" spans="1:14">
      <c r="A49">
        <f>VLOOKUP(B49,'ssjw roles'!B:C,2,FALSE)</f>
        <v>2090</v>
      </c>
      <c r="B49" s="3" t="s">
        <v>264</v>
      </c>
      <c r="C49" t="s">
        <v>600</v>
      </c>
      <c r="F49" t="s">
        <v>1082</v>
      </c>
      <c r="G49" t="s">
        <v>1083</v>
      </c>
      <c r="H49">
        <v>1047</v>
      </c>
      <c r="I49" t="s">
        <v>511</v>
      </c>
      <c r="J49">
        <v>114.76066</v>
      </c>
      <c r="K49">
        <v>34.495469999999997</v>
      </c>
      <c r="L49" t="s">
        <v>500</v>
      </c>
      <c r="M49">
        <f>VLOOKUP(B49,'ssjw roles'!B:G,6,FALSE)</f>
        <v>1</v>
      </c>
      <c r="N49" t="str">
        <f>VLOOKUP(B49,'ssjw roles'!B:H,7,FALSE)</f>
        <v>960-1059</v>
      </c>
    </row>
    <row r="50" spans="1:14">
      <c r="A50">
        <f>VLOOKUP(B50,'ssjw roles'!B:C,2,FALSE)</f>
        <v>2133</v>
      </c>
      <c r="B50" s="3" t="s">
        <v>199</v>
      </c>
      <c r="C50" t="s">
        <v>601</v>
      </c>
      <c r="F50" t="s">
        <v>1082</v>
      </c>
      <c r="G50" t="s">
        <v>1083</v>
      </c>
      <c r="H50">
        <v>1080</v>
      </c>
      <c r="I50" t="s">
        <v>534</v>
      </c>
      <c r="J50">
        <v>114.96709</v>
      </c>
      <c r="K50">
        <v>36.320160000000001</v>
      </c>
      <c r="L50" t="s">
        <v>500</v>
      </c>
      <c r="M50">
        <f>VLOOKUP(B50,'ssjw roles'!B:G,6,FALSE)</f>
        <v>1</v>
      </c>
      <c r="N50" t="str">
        <f>VLOOKUP(B50,'ssjw roles'!B:H,7,FALSE)</f>
        <v>1060-1099</v>
      </c>
    </row>
    <row r="51" spans="1:14">
      <c r="A51">
        <f>VLOOKUP(B51,'ssjw roles'!B:C,2,FALSE)</f>
        <v>3102</v>
      </c>
      <c r="B51" s="3" t="s">
        <v>225</v>
      </c>
      <c r="C51" t="s">
        <v>602</v>
      </c>
      <c r="D51">
        <v>1032</v>
      </c>
      <c r="E51">
        <v>1085</v>
      </c>
      <c r="F51" t="s">
        <v>1082</v>
      </c>
      <c r="G51" t="s">
        <v>1083</v>
      </c>
      <c r="H51">
        <v>1085</v>
      </c>
      <c r="I51" t="s">
        <v>507</v>
      </c>
      <c r="J51">
        <v>112.38263000000001</v>
      </c>
      <c r="K51">
        <v>34.665280000000003</v>
      </c>
      <c r="L51" t="s">
        <v>500</v>
      </c>
      <c r="M51">
        <f>VLOOKUP(B51,'ssjw roles'!B:G,6,FALSE)</f>
        <v>7</v>
      </c>
      <c r="N51" t="str">
        <f>VLOOKUP(B51,'ssjw roles'!B:H,7,FALSE)</f>
        <v>1060-1099</v>
      </c>
    </row>
    <row r="52" spans="1:14">
      <c r="A52">
        <f>VLOOKUP(B52,'ssjw roles'!B:C,2,FALSE)</f>
        <v>3105</v>
      </c>
      <c r="B52" s="3" t="s">
        <v>70</v>
      </c>
      <c r="C52" t="s">
        <v>603</v>
      </c>
      <c r="D52">
        <v>1033</v>
      </c>
      <c r="E52">
        <v>1107</v>
      </c>
      <c r="F52" t="s">
        <v>1082</v>
      </c>
      <c r="G52" t="s">
        <v>1083</v>
      </c>
      <c r="H52">
        <v>1092</v>
      </c>
      <c r="I52" t="s">
        <v>507</v>
      </c>
      <c r="J52">
        <v>112.38263000000001</v>
      </c>
      <c r="K52">
        <v>34.665280000000003</v>
      </c>
      <c r="L52" t="s">
        <v>500</v>
      </c>
      <c r="M52">
        <f>VLOOKUP(B52,'ssjw roles'!B:G,6,FALSE)</f>
        <v>1</v>
      </c>
      <c r="N52" t="str">
        <f>VLOOKUP(B52,'ssjw roles'!B:H,7,FALSE)</f>
        <v>1060-1099</v>
      </c>
    </row>
    <row r="53" spans="1:14">
      <c r="A53">
        <f>VLOOKUP(B53,'ssjw roles'!B:C,2,FALSE)</f>
        <v>3279</v>
      </c>
      <c r="B53" s="3" t="s">
        <v>303</v>
      </c>
      <c r="C53" t="s">
        <v>604</v>
      </c>
      <c r="D53">
        <v>1008</v>
      </c>
      <c r="E53">
        <v>1088</v>
      </c>
      <c r="F53" t="s">
        <v>1082</v>
      </c>
      <c r="G53" t="s">
        <v>1083</v>
      </c>
      <c r="H53">
        <v>1067</v>
      </c>
      <c r="I53" t="s">
        <v>535</v>
      </c>
      <c r="J53">
        <v>113.81975</v>
      </c>
      <c r="K53">
        <v>34.031390000000002</v>
      </c>
      <c r="L53" t="s">
        <v>500</v>
      </c>
      <c r="M53">
        <f>VLOOKUP(B53,'ssjw roles'!B:G,6,FALSE)</f>
        <v>1</v>
      </c>
      <c r="N53" t="str">
        <f>VLOOKUP(B53,'ssjw roles'!B:H,7,FALSE)</f>
        <v>1060-1099</v>
      </c>
    </row>
    <row r="54" spans="1:14">
      <c r="A54">
        <f>VLOOKUP(B54,'ssjw roles'!B:C,2,FALSE)</f>
        <v>3325</v>
      </c>
      <c r="B54" s="3" t="s">
        <v>97</v>
      </c>
      <c r="C54" t="s">
        <v>605</v>
      </c>
      <c r="D54">
        <v>1008</v>
      </c>
      <c r="E54">
        <v>1059</v>
      </c>
      <c r="F54" t="s">
        <v>1082</v>
      </c>
      <c r="G54" t="s">
        <v>1083</v>
      </c>
      <c r="H54">
        <v>1059</v>
      </c>
      <c r="I54" t="s">
        <v>506</v>
      </c>
      <c r="J54">
        <v>114.3455</v>
      </c>
      <c r="K54">
        <v>36.09834</v>
      </c>
      <c r="L54" t="s">
        <v>500</v>
      </c>
      <c r="M54">
        <f>VLOOKUP(B54,'ssjw roles'!B:G,6,FALSE)</f>
        <v>2</v>
      </c>
      <c r="N54" t="str">
        <f>VLOOKUP(B54,'ssjw roles'!B:H,7,FALSE)</f>
        <v>960-1059</v>
      </c>
    </row>
    <row r="55" spans="1:14">
      <c r="A55">
        <f>VLOOKUP(B55,'ssjw roles'!B:C,2,FALSE)</f>
        <v>3479</v>
      </c>
      <c r="B55" s="3" t="s">
        <v>178</v>
      </c>
      <c r="C55" t="s">
        <v>606</v>
      </c>
      <c r="F55" t="s">
        <v>1082</v>
      </c>
      <c r="G55" t="s">
        <v>1083</v>
      </c>
      <c r="H55">
        <v>1065</v>
      </c>
      <c r="I55" t="s">
        <v>515</v>
      </c>
      <c r="J55">
        <v>114.34332999999999</v>
      </c>
      <c r="K55">
        <v>34.78548</v>
      </c>
      <c r="L55" t="s">
        <v>500</v>
      </c>
      <c r="M55">
        <f>VLOOKUP(B55,'ssjw roles'!B:G,6,FALSE)</f>
        <v>2</v>
      </c>
      <c r="N55" t="str">
        <f>VLOOKUP(B55,'ssjw roles'!B:H,7,FALSE)</f>
        <v>1060-1099</v>
      </c>
    </row>
    <row r="56" spans="1:14">
      <c r="A56">
        <f>VLOOKUP(B56,'ssjw roles'!B:C,2,FALSE)</f>
        <v>3748</v>
      </c>
      <c r="B56" s="3" t="s">
        <v>48</v>
      </c>
      <c r="C56" t="s">
        <v>607</v>
      </c>
      <c r="D56">
        <v>1006</v>
      </c>
      <c r="E56">
        <v>1087</v>
      </c>
      <c r="F56" t="s">
        <v>1082</v>
      </c>
      <c r="G56" t="s">
        <v>1083</v>
      </c>
      <c r="H56">
        <v>1065</v>
      </c>
      <c r="I56" t="s">
        <v>519</v>
      </c>
      <c r="J56">
        <v>111.22006</v>
      </c>
      <c r="K56">
        <v>35.137450000000001</v>
      </c>
      <c r="L56" t="s">
        <v>500</v>
      </c>
      <c r="M56">
        <f>VLOOKUP(B56,'ssjw roles'!B:G,6,FALSE)</f>
        <v>1</v>
      </c>
      <c r="N56" t="str">
        <f>VLOOKUP(B56,'ssjw roles'!B:H,7,FALSE)</f>
        <v>1060-1099</v>
      </c>
    </row>
    <row r="57" spans="1:14">
      <c r="A57">
        <f>VLOOKUP(B57,'ssjw roles'!B:C,2,FALSE)</f>
        <v>3941</v>
      </c>
      <c r="B57" s="3" t="s">
        <v>44</v>
      </c>
      <c r="C57" t="s">
        <v>608</v>
      </c>
      <c r="D57">
        <v>997</v>
      </c>
      <c r="E57">
        <v>1057</v>
      </c>
      <c r="F57" t="s">
        <v>1082</v>
      </c>
      <c r="G57" t="s">
        <v>1083</v>
      </c>
      <c r="H57">
        <v>1056</v>
      </c>
      <c r="I57" t="s">
        <v>503</v>
      </c>
      <c r="J57">
        <v>115.64606999999999</v>
      </c>
      <c r="K57">
        <v>34.447659999999999</v>
      </c>
      <c r="L57" t="s">
        <v>500</v>
      </c>
      <c r="M57">
        <f>VLOOKUP(B57,'ssjw roles'!B:G,6,FALSE)</f>
        <v>4</v>
      </c>
      <c r="N57" t="str">
        <f>VLOOKUP(B57,'ssjw roles'!B:H,7,FALSE)</f>
        <v>960-1059</v>
      </c>
    </row>
    <row r="58" spans="1:14">
      <c r="A58">
        <f>VLOOKUP(B58,'ssjw roles'!B:C,2,FALSE)</f>
        <v>3977</v>
      </c>
      <c r="B58" s="3" t="s">
        <v>94</v>
      </c>
      <c r="C58" t="s">
        <v>609</v>
      </c>
      <c r="D58">
        <v>1011</v>
      </c>
      <c r="E58">
        <v>1087</v>
      </c>
      <c r="F58" t="s">
        <v>1082</v>
      </c>
      <c r="G58" t="s">
        <v>1083</v>
      </c>
      <c r="H58">
        <v>1070</v>
      </c>
      <c r="I58" t="s">
        <v>507</v>
      </c>
      <c r="J58">
        <v>112.38263000000001</v>
      </c>
      <c r="K58">
        <v>34.665280000000003</v>
      </c>
      <c r="L58" t="s">
        <v>500</v>
      </c>
      <c r="M58">
        <f>VLOOKUP(B58,'ssjw roles'!B:G,6,FALSE)</f>
        <v>1</v>
      </c>
      <c r="N58" t="str">
        <f>VLOOKUP(B58,'ssjw roles'!B:H,7,FALSE)</f>
        <v>1060-1099</v>
      </c>
    </row>
    <row r="59" spans="1:14">
      <c r="A59">
        <f>VLOOKUP(B59,'ssjw roles'!B:C,2,FALSE)</f>
        <v>4129</v>
      </c>
      <c r="B59" s="3" t="s">
        <v>191</v>
      </c>
      <c r="C59" t="s">
        <v>610</v>
      </c>
      <c r="D59">
        <v>996</v>
      </c>
      <c r="E59">
        <v>1045</v>
      </c>
      <c r="F59" t="s">
        <v>1082</v>
      </c>
      <c r="G59" t="s">
        <v>1083</v>
      </c>
      <c r="H59">
        <v>1045</v>
      </c>
      <c r="I59" t="s">
        <v>507</v>
      </c>
      <c r="J59">
        <v>112.38263000000001</v>
      </c>
      <c r="K59">
        <v>34.665280000000003</v>
      </c>
      <c r="L59" t="s">
        <v>500</v>
      </c>
      <c r="M59">
        <f>VLOOKUP(B59,'ssjw roles'!B:G,6,FALSE)</f>
        <v>1</v>
      </c>
      <c r="N59" t="str">
        <f>VLOOKUP(B59,'ssjw roles'!B:H,7,FALSE)</f>
        <v>960-1059</v>
      </c>
    </row>
    <row r="60" spans="1:14">
      <c r="A60">
        <f>VLOOKUP(B60,'ssjw roles'!B:C,2,FALSE)</f>
        <v>4171</v>
      </c>
      <c r="B60" s="3" t="s">
        <v>135</v>
      </c>
      <c r="C60" t="s">
        <v>611</v>
      </c>
      <c r="D60">
        <v>1020</v>
      </c>
      <c r="E60">
        <v>1090</v>
      </c>
      <c r="F60" t="s">
        <v>1082</v>
      </c>
      <c r="G60" t="s">
        <v>1083</v>
      </c>
      <c r="H60">
        <v>1079</v>
      </c>
      <c r="I60" t="s">
        <v>510</v>
      </c>
      <c r="J60">
        <v>120.61862000000001</v>
      </c>
      <c r="K60">
        <v>31.312709999999999</v>
      </c>
      <c r="L60" t="s">
        <v>500</v>
      </c>
      <c r="M60">
        <f>VLOOKUP(B60,'ssjw roles'!B:G,6,FALSE)</f>
        <v>1</v>
      </c>
      <c r="N60" t="str">
        <f>VLOOKUP(B60,'ssjw roles'!B:H,7,FALSE)</f>
        <v>1060-1099</v>
      </c>
    </row>
    <row r="61" spans="1:14">
      <c r="A61">
        <f>VLOOKUP(B61,'ssjw roles'!B:C,2,FALSE)</f>
        <v>7009</v>
      </c>
      <c r="B61" s="3" t="s">
        <v>132</v>
      </c>
      <c r="C61" t="s">
        <v>612</v>
      </c>
      <c r="D61">
        <v>996</v>
      </c>
      <c r="E61">
        <v>1076</v>
      </c>
      <c r="F61" t="s">
        <v>1082</v>
      </c>
      <c r="G61" t="s">
        <v>1083</v>
      </c>
      <c r="H61">
        <v>1055</v>
      </c>
      <c r="I61" t="s">
        <v>513</v>
      </c>
      <c r="J61">
        <v>114.8824</v>
      </c>
      <c r="K61">
        <v>33.733980000000003</v>
      </c>
      <c r="L61" t="s">
        <v>500</v>
      </c>
      <c r="M61">
        <f>VLOOKUP(B61,'ssjw roles'!B:G,6,FALSE)</f>
        <v>1</v>
      </c>
      <c r="N61" t="str">
        <f>VLOOKUP(B61,'ssjw roles'!B:H,7,FALSE)</f>
        <v>960-1059</v>
      </c>
    </row>
    <row r="62" spans="1:14">
      <c r="A62">
        <f>VLOOKUP(B62,'ssjw roles'!B:C,2,FALSE)</f>
        <v>7010</v>
      </c>
      <c r="B62" s="3" t="s">
        <v>114</v>
      </c>
      <c r="C62" t="s">
        <v>613</v>
      </c>
      <c r="D62">
        <v>994</v>
      </c>
      <c r="E62">
        <v>1050</v>
      </c>
      <c r="F62" t="s">
        <v>1082</v>
      </c>
      <c r="G62" t="s">
        <v>1083</v>
      </c>
      <c r="H62">
        <v>1050</v>
      </c>
      <c r="I62" t="s">
        <v>515</v>
      </c>
      <c r="J62">
        <v>114.34332999999999</v>
      </c>
      <c r="K62">
        <v>34.78548</v>
      </c>
      <c r="L62" t="s">
        <v>500</v>
      </c>
      <c r="M62">
        <f>VLOOKUP(B62,'ssjw roles'!B:G,6,FALSE)</f>
        <v>1</v>
      </c>
      <c r="N62" t="str">
        <f>VLOOKUP(B62,'ssjw roles'!B:H,7,FALSE)</f>
        <v>960-1059</v>
      </c>
    </row>
    <row r="63" spans="1:14">
      <c r="A63">
        <f>VLOOKUP(B63,'ssjw roles'!B:C,2,FALSE)</f>
        <v>8009</v>
      </c>
      <c r="B63" s="3" t="s">
        <v>150</v>
      </c>
      <c r="C63" t="s">
        <v>614</v>
      </c>
      <c r="F63" t="s">
        <v>1082</v>
      </c>
      <c r="G63" t="s">
        <v>1083</v>
      </c>
      <c r="H63">
        <v>1034</v>
      </c>
      <c r="I63" t="s">
        <v>515</v>
      </c>
      <c r="J63">
        <v>114.34332999999999</v>
      </c>
      <c r="K63">
        <v>34.78548</v>
      </c>
      <c r="L63" t="s">
        <v>500</v>
      </c>
      <c r="M63">
        <f>VLOOKUP(B63,'ssjw roles'!B:G,6,FALSE)</f>
        <v>1</v>
      </c>
      <c r="N63" t="str">
        <f>VLOOKUP(B63,'ssjw roles'!B:H,7,FALSE)</f>
        <v>960-1059</v>
      </c>
    </row>
    <row r="64" spans="1:14">
      <c r="A64">
        <f>VLOOKUP(B64,'ssjw roles'!B:C,2,FALSE)</f>
        <v>8043</v>
      </c>
      <c r="B64" s="3" t="s">
        <v>204</v>
      </c>
      <c r="C64" t="s">
        <v>615</v>
      </c>
      <c r="D64">
        <v>989</v>
      </c>
      <c r="E64">
        <v>1052</v>
      </c>
      <c r="F64" t="s">
        <v>1082</v>
      </c>
      <c r="G64" t="s">
        <v>1083</v>
      </c>
      <c r="H64">
        <v>1048</v>
      </c>
      <c r="I64" t="s">
        <v>510</v>
      </c>
      <c r="J64">
        <v>120.61862000000001</v>
      </c>
      <c r="K64">
        <v>31.312709999999999</v>
      </c>
      <c r="L64" t="s">
        <v>500</v>
      </c>
      <c r="M64">
        <f>VLOOKUP(B64,'ssjw roles'!B:G,6,FALSE)</f>
        <v>1</v>
      </c>
      <c r="N64" t="str">
        <f>VLOOKUP(B64,'ssjw roles'!B:H,7,FALSE)</f>
        <v>960-1059</v>
      </c>
    </row>
    <row r="65" spans="1:14">
      <c r="A65">
        <f>VLOOKUP(B65,'ssjw roles'!B:C,2,FALSE)</f>
        <v>8072</v>
      </c>
      <c r="B65" s="3" t="s">
        <v>251</v>
      </c>
      <c r="C65" t="s">
        <v>616</v>
      </c>
      <c r="D65">
        <v>1022</v>
      </c>
      <c r="E65">
        <v>1088</v>
      </c>
      <c r="F65" t="s">
        <v>1082</v>
      </c>
      <c r="G65" t="s">
        <v>1083</v>
      </c>
      <c r="H65">
        <v>1081</v>
      </c>
      <c r="I65" t="s">
        <v>507</v>
      </c>
      <c r="J65">
        <v>112.38263000000001</v>
      </c>
      <c r="K65">
        <v>34.665280000000003</v>
      </c>
      <c r="L65" t="s">
        <v>500</v>
      </c>
      <c r="M65">
        <f>VLOOKUP(B65,'ssjw roles'!B:G,6,FALSE)</f>
        <v>8</v>
      </c>
      <c r="N65" t="str">
        <f>VLOOKUP(B65,'ssjw roles'!B:H,7,FALSE)</f>
        <v>1060-1099</v>
      </c>
    </row>
    <row r="66" spans="1:14">
      <c r="A66">
        <f>VLOOKUP(B66,'ssjw roles'!B:C,2,FALSE)</f>
        <v>9004</v>
      </c>
      <c r="B66" s="3" t="s">
        <v>246</v>
      </c>
      <c r="C66" t="s">
        <v>617</v>
      </c>
      <c r="D66">
        <v>1010</v>
      </c>
      <c r="E66">
        <v>1063</v>
      </c>
      <c r="F66" t="s">
        <v>1082</v>
      </c>
      <c r="G66" t="s">
        <v>1083</v>
      </c>
      <c r="H66">
        <v>1063</v>
      </c>
      <c r="I66" t="s">
        <v>515</v>
      </c>
      <c r="J66">
        <v>114.34332999999999</v>
      </c>
      <c r="K66">
        <v>34.78548</v>
      </c>
      <c r="L66" t="s">
        <v>500</v>
      </c>
      <c r="M66">
        <f>VLOOKUP(B66,'ssjw roles'!B:G,6,FALSE)</f>
        <v>3</v>
      </c>
      <c r="N66" t="str">
        <f>VLOOKUP(B66,'ssjw roles'!B:H,7,FALSE)</f>
        <v>1060-1099</v>
      </c>
    </row>
    <row r="67" spans="1:14">
      <c r="A67">
        <f>VLOOKUP(B67,'ssjw roles'!B:C,2,FALSE)</f>
        <v>9005</v>
      </c>
      <c r="B67" s="3" t="s">
        <v>359</v>
      </c>
      <c r="C67" t="s">
        <v>618</v>
      </c>
      <c r="D67">
        <v>1032</v>
      </c>
      <c r="E67">
        <v>1067</v>
      </c>
      <c r="F67" t="s">
        <v>1082</v>
      </c>
      <c r="G67" t="s">
        <v>1083</v>
      </c>
      <c r="H67">
        <v>1067</v>
      </c>
      <c r="I67" t="s">
        <v>515</v>
      </c>
      <c r="J67">
        <v>114.34332999999999</v>
      </c>
      <c r="K67">
        <v>34.78548</v>
      </c>
      <c r="L67" t="s">
        <v>500</v>
      </c>
      <c r="M67">
        <f>VLOOKUP(B67,'ssjw roles'!B:G,6,FALSE)</f>
        <v>1</v>
      </c>
      <c r="N67" t="str">
        <f>VLOOKUP(B67,'ssjw roles'!B:H,7,FALSE)</f>
        <v>1060-1099</v>
      </c>
    </row>
    <row r="68" spans="1:14">
      <c r="A68">
        <f>VLOOKUP(B68,'ssjw roles'!B:C,2,FALSE)</f>
        <v>9006</v>
      </c>
      <c r="B68" s="3" t="s">
        <v>318</v>
      </c>
      <c r="C68" t="s">
        <v>619</v>
      </c>
      <c r="D68">
        <v>1048</v>
      </c>
      <c r="E68">
        <v>1085</v>
      </c>
      <c r="F68" t="s">
        <v>1082</v>
      </c>
      <c r="G68" t="s">
        <v>1083</v>
      </c>
      <c r="H68">
        <v>1085</v>
      </c>
      <c r="I68" t="s">
        <v>515</v>
      </c>
      <c r="J68">
        <v>114.34332999999999</v>
      </c>
      <c r="K68">
        <v>34.78548</v>
      </c>
      <c r="L68" t="s">
        <v>500</v>
      </c>
      <c r="M68">
        <f>VLOOKUP(B68,'ssjw roles'!B:G,6,FALSE)</f>
        <v>1</v>
      </c>
      <c r="N68" t="str">
        <f>VLOOKUP(B68,'ssjw roles'!B:H,7,FALSE)</f>
        <v>1060-1099</v>
      </c>
    </row>
    <row r="69" spans="1:14">
      <c r="A69">
        <f>VLOOKUP(B69,'ssjw roles'!B:C,2,FALSE)</f>
        <v>11697</v>
      </c>
      <c r="B69" s="3" t="s">
        <v>320</v>
      </c>
      <c r="C69" t="s">
        <v>620</v>
      </c>
      <c r="F69" t="s">
        <v>1082</v>
      </c>
      <c r="G69" t="s">
        <v>1083</v>
      </c>
      <c r="H69">
        <v>1076</v>
      </c>
      <c r="I69" t="s">
        <v>515</v>
      </c>
      <c r="J69">
        <v>114.34332999999999</v>
      </c>
      <c r="K69">
        <v>34.78548</v>
      </c>
      <c r="L69" t="s">
        <v>500</v>
      </c>
      <c r="M69">
        <f>VLOOKUP(B69,'ssjw roles'!B:G,6,FALSE)</f>
        <v>1</v>
      </c>
      <c r="N69" t="str">
        <f>VLOOKUP(B69,'ssjw roles'!B:H,7,FALSE)</f>
        <v>1060-1099</v>
      </c>
    </row>
    <row r="70" spans="1:14">
      <c r="A70">
        <f>VLOOKUP(B70,'ssjw roles'!B:C,2,FALSE)</f>
        <v>12295</v>
      </c>
      <c r="B70" s="3" t="s">
        <v>293</v>
      </c>
      <c r="C70" t="s">
        <v>621</v>
      </c>
      <c r="F70" t="s">
        <v>1082</v>
      </c>
      <c r="G70" t="s">
        <v>1083</v>
      </c>
      <c r="H70">
        <v>1072</v>
      </c>
      <c r="I70" t="s">
        <v>536</v>
      </c>
      <c r="J70">
        <v>114.93114</v>
      </c>
      <c r="K70">
        <v>27.804079999999999</v>
      </c>
      <c r="L70" t="s">
        <v>500</v>
      </c>
      <c r="M70">
        <f>VLOOKUP(B70,'ssjw roles'!B:G,6,FALSE)</f>
        <v>1</v>
      </c>
      <c r="N70" t="str">
        <f>VLOOKUP(B70,'ssjw roles'!B:H,7,FALSE)</f>
        <v>1060-1099</v>
      </c>
    </row>
    <row r="71" spans="1:14">
      <c r="A71">
        <f>VLOOKUP(B71,'ssjw roles'!B:C,2,FALSE)</f>
        <v>13378</v>
      </c>
      <c r="B71" s="3" t="s">
        <v>12</v>
      </c>
      <c r="C71" t="s">
        <v>622</v>
      </c>
      <c r="D71">
        <v>1022</v>
      </c>
      <c r="E71">
        <v>1072</v>
      </c>
      <c r="F71" t="s">
        <v>1082</v>
      </c>
      <c r="G71" t="s">
        <v>1083</v>
      </c>
      <c r="H71">
        <v>1072</v>
      </c>
      <c r="I71" t="s">
        <v>531</v>
      </c>
      <c r="J71">
        <v>113.68892</v>
      </c>
      <c r="K71">
        <v>31.26371</v>
      </c>
      <c r="L71" t="s">
        <v>500</v>
      </c>
      <c r="M71">
        <f>VLOOKUP(B71,'ssjw roles'!B:G,6,FALSE)</f>
        <v>2</v>
      </c>
      <c r="N71" t="str">
        <f>VLOOKUP(B71,'ssjw roles'!B:H,7,FALSE)</f>
        <v>1060-1099</v>
      </c>
    </row>
    <row r="72" spans="1:14">
      <c r="A72">
        <f>VLOOKUP(B72,'ssjw roles'!B:C,2,FALSE)</f>
        <v>13556</v>
      </c>
      <c r="B72" s="3" t="s">
        <v>237</v>
      </c>
      <c r="C72" t="s">
        <v>623</v>
      </c>
      <c r="D72">
        <v>1036</v>
      </c>
      <c r="E72">
        <v>1093</v>
      </c>
      <c r="F72" t="s">
        <v>1082</v>
      </c>
      <c r="G72" t="s">
        <v>1083</v>
      </c>
      <c r="H72">
        <v>1093</v>
      </c>
      <c r="I72" t="s">
        <v>537</v>
      </c>
      <c r="J72">
        <v>116.30453</v>
      </c>
      <c r="K72">
        <v>35.068159999999999</v>
      </c>
      <c r="L72" t="s">
        <v>500</v>
      </c>
      <c r="M72">
        <f>VLOOKUP(B72,'ssjw roles'!B:G,6,FALSE)</f>
        <v>1</v>
      </c>
      <c r="N72" t="str">
        <f>VLOOKUP(B72,'ssjw roles'!B:H,7,FALSE)</f>
        <v>1060-1099</v>
      </c>
    </row>
    <row r="73" spans="1:14">
      <c r="A73">
        <f>VLOOKUP(B73,'ssjw roles'!B:C,2,FALSE)</f>
        <v>15075</v>
      </c>
      <c r="B73" s="3" t="s">
        <v>129</v>
      </c>
      <c r="C73" t="s">
        <v>624</v>
      </c>
      <c r="F73" t="s">
        <v>1082</v>
      </c>
      <c r="G73" t="s">
        <v>1083</v>
      </c>
      <c r="H73">
        <v>1093</v>
      </c>
      <c r="I73" t="s">
        <v>538</v>
      </c>
      <c r="J73">
        <v>120.29767</v>
      </c>
      <c r="K73">
        <v>31.57461</v>
      </c>
      <c r="L73" t="s">
        <v>500</v>
      </c>
      <c r="M73">
        <f>VLOOKUP(B73,'ssjw roles'!B:G,6,FALSE)</f>
        <v>3</v>
      </c>
      <c r="N73" t="str">
        <f>VLOOKUP(B73,'ssjw roles'!B:H,7,FALSE)</f>
        <v>1060-1099</v>
      </c>
    </row>
    <row r="74" spans="1:14">
      <c r="A74">
        <f>VLOOKUP(B74,'ssjw roles'!B:C,2,FALSE)</f>
        <v>16255</v>
      </c>
      <c r="B74" s="3" t="s">
        <v>149</v>
      </c>
      <c r="C74" t="s">
        <v>625</v>
      </c>
      <c r="D74">
        <v>980</v>
      </c>
      <c r="E74">
        <v>1050</v>
      </c>
      <c r="F74" t="s">
        <v>1082</v>
      </c>
      <c r="G74" t="s">
        <v>1083</v>
      </c>
      <c r="H74">
        <v>1039</v>
      </c>
      <c r="I74" t="s">
        <v>533</v>
      </c>
      <c r="J74">
        <v>110.5254</v>
      </c>
      <c r="K74">
        <v>38.877099999999999</v>
      </c>
      <c r="L74" t="s">
        <v>500</v>
      </c>
      <c r="M74">
        <f>VLOOKUP(B74,'ssjw roles'!B:G,6,FALSE)</f>
        <v>1</v>
      </c>
      <c r="N74" t="str">
        <f>VLOOKUP(B74,'ssjw roles'!B:H,7,FALSE)</f>
        <v>960-1059</v>
      </c>
    </row>
    <row r="75" spans="1:14">
      <c r="A75">
        <f>VLOOKUP(B75,'ssjw roles'!B:C,2,FALSE)</f>
        <v>16449</v>
      </c>
      <c r="B75" s="3" t="s">
        <v>279</v>
      </c>
      <c r="C75" t="s">
        <v>626</v>
      </c>
      <c r="F75" t="s">
        <v>1082</v>
      </c>
      <c r="G75" t="s">
        <v>1083</v>
      </c>
      <c r="H75">
        <v>1097</v>
      </c>
      <c r="I75" t="s">
        <v>539</v>
      </c>
      <c r="J75">
        <v>111.77903000000001</v>
      </c>
      <c r="K75">
        <v>37.263399999999997</v>
      </c>
      <c r="L75" t="s">
        <v>500</v>
      </c>
      <c r="M75">
        <f>VLOOKUP(B75,'ssjw roles'!B:G,6,FALSE)</f>
        <v>1</v>
      </c>
      <c r="N75" t="str">
        <f>VLOOKUP(B75,'ssjw roles'!B:H,7,FALSE)</f>
        <v>1060-1099</v>
      </c>
    </row>
    <row r="76" spans="1:14">
      <c r="A76">
        <f>VLOOKUP(B76,'ssjw roles'!B:C,2,FALSE)</f>
        <v>16567</v>
      </c>
      <c r="B76" s="3" t="s">
        <v>330</v>
      </c>
      <c r="C76" t="s">
        <v>627</v>
      </c>
      <c r="D76">
        <v>1058</v>
      </c>
      <c r="E76">
        <v>1123</v>
      </c>
      <c r="F76" t="s">
        <v>1082</v>
      </c>
      <c r="G76" t="s">
        <v>1083</v>
      </c>
      <c r="H76">
        <v>1117</v>
      </c>
      <c r="I76" t="s">
        <v>540</v>
      </c>
      <c r="J76">
        <v>120.16862</v>
      </c>
      <c r="K76">
        <v>30.294119999999999</v>
      </c>
      <c r="L76" t="s">
        <v>500</v>
      </c>
      <c r="M76">
        <f>VLOOKUP(B76,'ssjw roles'!B:G,6,FALSE)</f>
        <v>1</v>
      </c>
      <c r="N76" t="str">
        <f>VLOOKUP(B76,'ssjw roles'!B:H,7,FALSE)</f>
        <v>1100-1149</v>
      </c>
    </row>
    <row r="77" spans="1:14">
      <c r="A77">
        <f>VLOOKUP(B77,'ssjw roles'!B:C,2,FALSE)</f>
        <v>16827</v>
      </c>
      <c r="B77" s="3" t="s">
        <v>193</v>
      </c>
      <c r="C77" t="s">
        <v>628</v>
      </c>
      <c r="E77">
        <v>1091</v>
      </c>
      <c r="F77" t="s">
        <v>1082</v>
      </c>
      <c r="G77" t="s">
        <v>1083</v>
      </c>
      <c r="H77">
        <v>1091</v>
      </c>
      <c r="I77" t="s">
        <v>515</v>
      </c>
      <c r="J77">
        <v>114.34332999999999</v>
      </c>
      <c r="K77">
        <v>34.78548</v>
      </c>
      <c r="L77" t="s">
        <v>500</v>
      </c>
      <c r="M77">
        <f>VLOOKUP(B77,'ssjw roles'!B:G,6,FALSE)</f>
        <v>2</v>
      </c>
      <c r="N77" t="str">
        <f>VLOOKUP(B77,'ssjw roles'!B:H,7,FALSE)</f>
        <v>1060-1099</v>
      </c>
    </row>
    <row r="78" spans="1:14">
      <c r="A78">
        <f>VLOOKUP(B78,'ssjw roles'!B:C,2,FALSE)</f>
        <v>17276</v>
      </c>
      <c r="B78" s="3" t="s">
        <v>344</v>
      </c>
      <c r="C78" t="s">
        <v>629</v>
      </c>
      <c r="F78" t="s">
        <v>1082</v>
      </c>
      <c r="G78" t="s">
        <v>1083</v>
      </c>
      <c r="H78">
        <v>1085</v>
      </c>
      <c r="I78" t="s">
        <v>515</v>
      </c>
      <c r="J78">
        <v>114.34332999999999</v>
      </c>
      <c r="K78">
        <v>34.78548</v>
      </c>
      <c r="L78" t="s">
        <v>500</v>
      </c>
      <c r="M78">
        <f>VLOOKUP(B78,'ssjw roles'!B:G,6,FALSE)</f>
        <v>1</v>
      </c>
      <c r="N78" t="str">
        <f>VLOOKUP(B78,'ssjw roles'!B:H,7,FALSE)</f>
        <v>1060-1099</v>
      </c>
    </row>
    <row r="79" spans="1:14">
      <c r="A79">
        <f>VLOOKUP(B79,'ssjw roles'!B:C,2,FALSE)</f>
        <v>17751</v>
      </c>
      <c r="B79" s="3" t="s">
        <v>337</v>
      </c>
      <c r="C79" t="s">
        <v>630</v>
      </c>
      <c r="F79" t="s">
        <v>1082</v>
      </c>
      <c r="G79" t="s">
        <v>1083</v>
      </c>
      <c r="H79">
        <v>1020</v>
      </c>
      <c r="I79" t="s">
        <v>507</v>
      </c>
      <c r="J79">
        <v>112.38263000000001</v>
      </c>
      <c r="K79">
        <v>34.665280000000003</v>
      </c>
      <c r="L79" t="s">
        <v>500</v>
      </c>
      <c r="M79">
        <f>VLOOKUP(B79,'ssjw roles'!B:G,6,FALSE)</f>
        <v>1</v>
      </c>
      <c r="N79" t="str">
        <f>VLOOKUP(B79,'ssjw roles'!B:H,7,FALSE)</f>
        <v>960-1059</v>
      </c>
    </row>
    <row r="80" spans="1:14">
      <c r="A80">
        <f>VLOOKUP(B80,'ssjw roles'!B:C,2,FALSE)</f>
        <v>17935</v>
      </c>
      <c r="B80" s="3" t="s">
        <v>20</v>
      </c>
      <c r="C80" t="s">
        <v>631</v>
      </c>
      <c r="D80">
        <v>1005</v>
      </c>
      <c r="E80">
        <v>1045</v>
      </c>
      <c r="F80" t="s">
        <v>1082</v>
      </c>
      <c r="G80" t="s">
        <v>1083</v>
      </c>
      <c r="H80">
        <v>1045</v>
      </c>
      <c r="I80" t="s">
        <v>541</v>
      </c>
      <c r="J80">
        <v>117.12652</v>
      </c>
      <c r="K80">
        <v>36.182099999999998</v>
      </c>
      <c r="L80" t="s">
        <v>500</v>
      </c>
      <c r="M80">
        <f>VLOOKUP(B80,'ssjw roles'!B:G,6,FALSE)</f>
        <v>1</v>
      </c>
      <c r="N80" t="str">
        <f>VLOOKUP(B80,'ssjw roles'!B:H,7,FALSE)</f>
        <v>960-1059</v>
      </c>
    </row>
    <row r="81" spans="1:14">
      <c r="A81">
        <f>VLOOKUP(B81,'ssjw roles'!B:C,2,FALSE)</f>
        <v>18342</v>
      </c>
      <c r="B81" s="3" t="s">
        <v>117</v>
      </c>
      <c r="C81" t="s">
        <v>632</v>
      </c>
      <c r="D81">
        <v>970</v>
      </c>
      <c r="E81">
        <v>1018</v>
      </c>
      <c r="F81" t="s">
        <v>1082</v>
      </c>
      <c r="G81" t="s">
        <v>1083</v>
      </c>
      <c r="H81">
        <v>1018</v>
      </c>
      <c r="I81" t="s">
        <v>542</v>
      </c>
      <c r="J81">
        <v>112.22649</v>
      </c>
      <c r="K81">
        <v>30.05753</v>
      </c>
      <c r="L81" t="s">
        <v>500</v>
      </c>
      <c r="M81">
        <f>VLOOKUP(B81,'ssjw roles'!B:G,6,FALSE)</f>
        <v>2</v>
      </c>
      <c r="N81" t="str">
        <f>VLOOKUP(B81,'ssjw roles'!B:H,7,FALSE)</f>
        <v>960-1059</v>
      </c>
    </row>
    <row r="82" spans="1:14">
      <c r="A82">
        <f>VLOOKUP(B82,'ssjw roles'!B:C,2,FALSE)</f>
        <v>18572</v>
      </c>
      <c r="B82" s="3" t="s">
        <v>183</v>
      </c>
      <c r="C82" t="s">
        <v>633</v>
      </c>
      <c r="F82" t="s">
        <v>1082</v>
      </c>
      <c r="G82" t="s">
        <v>1083</v>
      </c>
      <c r="H82">
        <v>1030</v>
      </c>
      <c r="I82" t="s">
        <v>543</v>
      </c>
      <c r="J82">
        <v>111.78277</v>
      </c>
      <c r="K82">
        <v>37.143230000000003</v>
      </c>
      <c r="L82" t="s">
        <v>500</v>
      </c>
      <c r="M82">
        <f>VLOOKUP(B82,'ssjw roles'!B:G,6,FALSE)</f>
        <v>1</v>
      </c>
      <c r="N82" t="str">
        <f>VLOOKUP(B82,'ssjw roles'!B:H,7,FALSE)</f>
        <v>960-1059</v>
      </c>
    </row>
    <row r="83" spans="1:14">
      <c r="A83">
        <f>VLOOKUP(B83,'ssjw roles'!B:C,2,FALSE)</f>
        <v>19167</v>
      </c>
      <c r="B83" s="3" t="s">
        <v>228</v>
      </c>
      <c r="C83" t="s">
        <v>634</v>
      </c>
      <c r="F83" t="s">
        <v>1082</v>
      </c>
      <c r="G83" t="s">
        <v>1083</v>
      </c>
      <c r="H83">
        <v>1102</v>
      </c>
      <c r="I83" t="s">
        <v>544</v>
      </c>
      <c r="J83">
        <v>103.83146000000001</v>
      </c>
      <c r="K83">
        <v>30.0505</v>
      </c>
      <c r="L83" t="s">
        <v>500</v>
      </c>
      <c r="M83">
        <f>VLOOKUP(B83,'ssjw roles'!B:G,6,FALSE)</f>
        <v>1</v>
      </c>
      <c r="N83" t="str">
        <f>VLOOKUP(B83,'ssjw roles'!B:H,7,FALSE)</f>
        <v>1060-1099</v>
      </c>
    </row>
    <row r="84" spans="1:14">
      <c r="A84">
        <f>VLOOKUP(B84,'ssjw roles'!B:C,2,FALSE)</f>
        <v>19511</v>
      </c>
      <c r="B84" s="3" t="s">
        <v>34</v>
      </c>
      <c r="C84" t="s">
        <v>635</v>
      </c>
      <c r="F84" t="s">
        <v>1082</v>
      </c>
      <c r="G84" t="s">
        <v>1083</v>
      </c>
      <c r="H84">
        <v>1050</v>
      </c>
      <c r="I84" t="s">
        <v>515</v>
      </c>
      <c r="J84">
        <v>114.34332999999999</v>
      </c>
      <c r="K84">
        <v>34.78548</v>
      </c>
      <c r="L84" t="s">
        <v>500</v>
      </c>
      <c r="M84">
        <f>VLOOKUP(B84,'ssjw roles'!B:G,6,FALSE)</f>
        <v>3</v>
      </c>
      <c r="N84" t="str">
        <f>VLOOKUP(B84,'ssjw roles'!B:H,7,FALSE)</f>
        <v>960-1059</v>
      </c>
    </row>
    <row r="85" spans="1:14">
      <c r="A85">
        <f>VLOOKUP(B85,'ssjw roles'!B:C,2,FALSE)</f>
        <v>22350</v>
      </c>
      <c r="B85" s="3" t="s">
        <v>374</v>
      </c>
      <c r="C85" t="s">
        <v>636</v>
      </c>
      <c r="D85">
        <v>1018</v>
      </c>
      <c r="F85" t="s">
        <v>1082</v>
      </c>
      <c r="G85" t="s">
        <v>1083</v>
      </c>
      <c r="H85">
        <v>1077</v>
      </c>
      <c r="I85" t="s">
        <v>545</v>
      </c>
      <c r="J85">
        <v>112.83702</v>
      </c>
      <c r="K85">
        <v>34.161760000000001</v>
      </c>
      <c r="L85" t="s">
        <v>500</v>
      </c>
      <c r="M85">
        <f>VLOOKUP(B85,'ssjw roles'!B:G,6,FALSE)</f>
        <v>1</v>
      </c>
      <c r="N85" t="str">
        <f>VLOOKUP(B85,'ssjw roles'!B:H,7,FALSE)</f>
        <v>1060-1099</v>
      </c>
    </row>
    <row r="86" spans="1:14">
      <c r="A86">
        <f>VLOOKUP(B86,'ssjw roles'!B:C,2,FALSE)</f>
        <v>22612</v>
      </c>
      <c r="B86" s="3" t="s">
        <v>311</v>
      </c>
      <c r="C86" t="s">
        <v>637</v>
      </c>
      <c r="D86">
        <v>1045</v>
      </c>
      <c r="E86">
        <v>1109</v>
      </c>
      <c r="F86" t="s">
        <v>1082</v>
      </c>
      <c r="G86" t="s">
        <v>1083</v>
      </c>
      <c r="H86">
        <v>1104</v>
      </c>
      <c r="I86" t="s">
        <v>546</v>
      </c>
      <c r="J86">
        <v>117.91132</v>
      </c>
      <c r="K86">
        <v>31.29852</v>
      </c>
      <c r="L86" t="s">
        <v>500</v>
      </c>
      <c r="M86">
        <f>VLOOKUP(B86,'ssjw roles'!B:G,6,FALSE)</f>
        <v>1</v>
      </c>
      <c r="N86" t="str">
        <f>VLOOKUP(B86,'ssjw roles'!B:H,7,FALSE)</f>
        <v>1060-1099</v>
      </c>
    </row>
    <row r="87" spans="1:14">
      <c r="A87">
        <f>VLOOKUP(B87,'ssjw roles'!B:C,2,FALSE)</f>
        <v>24469</v>
      </c>
      <c r="B87" s="3" t="s">
        <v>277</v>
      </c>
      <c r="C87" t="s">
        <v>638</v>
      </c>
      <c r="F87" t="s">
        <v>1082</v>
      </c>
      <c r="G87" t="s">
        <v>1083</v>
      </c>
      <c r="H87">
        <v>1101</v>
      </c>
      <c r="I87" t="s">
        <v>530</v>
      </c>
      <c r="J87">
        <v>114.45908</v>
      </c>
      <c r="K87">
        <v>34.475009999999997</v>
      </c>
      <c r="L87" t="s">
        <v>500</v>
      </c>
      <c r="M87">
        <f>VLOOKUP(B87,'ssjw roles'!B:G,6,FALSE)</f>
        <v>1</v>
      </c>
      <c r="N87" t="str">
        <f>VLOOKUP(B87,'ssjw roles'!B:H,7,FALSE)</f>
        <v>1060-1099</v>
      </c>
    </row>
    <row r="88" spans="1:14">
      <c r="A88">
        <f>VLOOKUP(B88,'ssjw roles'!B:C,2,FALSE)</f>
        <v>24973</v>
      </c>
      <c r="B88" s="3" t="s">
        <v>216</v>
      </c>
      <c r="C88" t="s">
        <v>639</v>
      </c>
      <c r="E88">
        <v>1088</v>
      </c>
      <c r="F88" t="s">
        <v>1082</v>
      </c>
      <c r="G88" t="s">
        <v>1083</v>
      </c>
      <c r="H88">
        <v>1088</v>
      </c>
      <c r="I88" t="s">
        <v>499</v>
      </c>
      <c r="J88">
        <v>113.64131</v>
      </c>
      <c r="K88">
        <v>34.75808</v>
      </c>
      <c r="L88" t="s">
        <v>500</v>
      </c>
      <c r="M88">
        <f>VLOOKUP(B88,'ssjw roles'!B:G,6,FALSE)</f>
        <v>1</v>
      </c>
      <c r="N88" t="str">
        <f>VLOOKUP(B88,'ssjw roles'!B:H,7,FALSE)</f>
        <v>1060-1099</v>
      </c>
    </row>
    <row r="89" spans="1:14">
      <c r="A89">
        <f>VLOOKUP(B89,'ssjw roles'!B:C,2,FALSE)</f>
        <v>38299</v>
      </c>
      <c r="B89" s="3" t="s">
        <v>363</v>
      </c>
      <c r="C89" t="s">
        <v>640</v>
      </c>
      <c r="D89">
        <v>1023</v>
      </c>
      <c r="E89">
        <v>1093</v>
      </c>
      <c r="F89" t="s">
        <v>1082</v>
      </c>
      <c r="G89" t="s">
        <v>1083</v>
      </c>
      <c r="H89">
        <v>1082</v>
      </c>
      <c r="I89" t="s">
        <v>547</v>
      </c>
      <c r="J89">
        <v>105.28257000000001</v>
      </c>
      <c r="K89">
        <v>34.020359999999997</v>
      </c>
      <c r="L89" t="s">
        <v>500</v>
      </c>
      <c r="M89">
        <f>VLOOKUP(B89,'ssjw roles'!B:G,6,FALSE)</f>
        <v>1</v>
      </c>
      <c r="N89" t="str">
        <f>VLOOKUP(B89,'ssjw roles'!B:H,7,FALSE)</f>
        <v>1060-1099</v>
      </c>
    </row>
    <row r="90" spans="1:14">
      <c r="A90">
        <f>VLOOKUP(B90,'ssjw roles'!B:C,2,FALSE)</f>
        <v>38636</v>
      </c>
      <c r="B90" s="3" t="s">
        <v>289</v>
      </c>
      <c r="C90" t="s">
        <v>641</v>
      </c>
      <c r="F90" t="s">
        <v>1082</v>
      </c>
      <c r="G90" t="s">
        <v>1083</v>
      </c>
      <c r="H90">
        <f>VLOOKUP(A90,'ssjw roles'!C:F,4,FALSE)</f>
        <v>1077</v>
      </c>
      <c r="L90" t="s">
        <v>500</v>
      </c>
      <c r="M90">
        <f>VLOOKUP(B90,'ssjw roles'!B:G,6,FALSE)</f>
        <v>1</v>
      </c>
      <c r="N90" t="str">
        <f>VLOOKUP(B90,'ssjw roles'!B:H,7,FALSE)</f>
        <v>1060-1099</v>
      </c>
    </row>
    <row r="91" spans="1:14">
      <c r="A91">
        <f>VLOOKUP(B91,'ssjw roles'!B:C,2,FALSE)</f>
        <v>38636</v>
      </c>
      <c r="B91" s="3" t="s">
        <v>289</v>
      </c>
      <c r="C91" t="s">
        <v>641</v>
      </c>
      <c r="F91" t="s">
        <v>1082</v>
      </c>
      <c r="G91" t="s">
        <v>1083</v>
      </c>
      <c r="H91">
        <f>VLOOKUP(A91,'ssjw roles'!C:F,4,FALSE)</f>
        <v>1077</v>
      </c>
      <c r="I91" t="s">
        <v>549</v>
      </c>
      <c r="J91">
        <v>108.31207000000001</v>
      </c>
      <c r="K91">
        <v>22.806139999999999</v>
      </c>
      <c r="L91" t="s">
        <v>500</v>
      </c>
      <c r="M91">
        <f>VLOOKUP(B91,'ssjw roles'!B:G,6,FALSE)</f>
        <v>1</v>
      </c>
      <c r="N91" t="str">
        <f>VLOOKUP(B91,'ssjw roles'!B:H,7,FALSE)</f>
        <v>1060-1099</v>
      </c>
    </row>
    <row r="92" spans="1:14">
      <c r="A92">
        <f>VLOOKUP(B92,'ssjw roles'!B:C,2,FALSE)</f>
        <v>40394</v>
      </c>
      <c r="B92" s="3" t="s">
        <v>91</v>
      </c>
      <c r="C92" t="s">
        <v>642</v>
      </c>
      <c r="D92">
        <v>994</v>
      </c>
      <c r="E92">
        <v>1073</v>
      </c>
      <c r="F92" t="s">
        <v>1082</v>
      </c>
      <c r="G92" t="s">
        <v>1083</v>
      </c>
      <c r="H92">
        <v>1053</v>
      </c>
      <c r="I92" t="s">
        <v>550</v>
      </c>
      <c r="J92">
        <v>113.62144000000001</v>
      </c>
      <c r="K92">
        <v>28.149570000000001</v>
      </c>
      <c r="L92" t="s">
        <v>500</v>
      </c>
      <c r="M92">
        <f>VLOOKUP(B92,'ssjw roles'!B:G,6,FALSE)</f>
        <v>1</v>
      </c>
      <c r="N92" t="str">
        <f>VLOOKUP(B92,'ssjw roles'!B:H,7,FALSE)</f>
        <v>960-1059</v>
      </c>
    </row>
    <row r="93" spans="1:14">
      <c r="A93">
        <f>VLOOKUP(B93,'ssjw roles'!B:C,2,FALSE)</f>
        <v>41030</v>
      </c>
      <c r="B93" s="3" t="s">
        <v>235</v>
      </c>
      <c r="C93" t="s">
        <v>643</v>
      </c>
      <c r="D93">
        <v>996</v>
      </c>
      <c r="E93">
        <v>1073</v>
      </c>
      <c r="F93" t="s">
        <v>1082</v>
      </c>
      <c r="G93" t="s">
        <v>1083</v>
      </c>
      <c r="H93">
        <v>1055</v>
      </c>
      <c r="I93" t="s">
        <v>551</v>
      </c>
      <c r="J93">
        <v>115.50355999999999</v>
      </c>
      <c r="K93">
        <v>35.672870000000003</v>
      </c>
      <c r="L93" t="s">
        <v>500</v>
      </c>
      <c r="M93">
        <f>VLOOKUP(B93,'ssjw roles'!B:G,6,FALSE)</f>
        <v>1</v>
      </c>
      <c r="N93" t="str">
        <f>VLOOKUP(B93,'ssjw roles'!B:H,7,FALSE)</f>
        <v>960-1059</v>
      </c>
    </row>
    <row r="94" spans="1:14">
      <c r="A94">
        <f>VLOOKUP(B94,'ssjw roles'!B:C,2,FALSE)</f>
        <v>48090</v>
      </c>
      <c r="B94" s="3" t="s">
        <v>146</v>
      </c>
      <c r="C94" t="s">
        <v>644</v>
      </c>
      <c r="F94" t="s">
        <v>1082</v>
      </c>
      <c r="G94" t="s">
        <v>1083</v>
      </c>
      <c r="H94">
        <f>VLOOKUP(A94,'ssjw roles'!C:F,4,FALSE)</f>
        <v>1079</v>
      </c>
      <c r="I94" t="s">
        <v>552</v>
      </c>
      <c r="J94">
        <v>120.57826</v>
      </c>
      <c r="K94">
        <v>30.004519999999999</v>
      </c>
      <c r="L94" t="s">
        <v>500</v>
      </c>
      <c r="M94">
        <f>VLOOKUP(B94,'ssjw roles'!B:G,6,FALSE)</f>
        <v>1</v>
      </c>
      <c r="N94" t="str">
        <f>VLOOKUP(B94,'ssjw roles'!B:H,7,FALSE)</f>
        <v>1060-1099</v>
      </c>
    </row>
    <row r="95" spans="1:14">
      <c r="A95">
        <v>894</v>
      </c>
      <c r="B95" s="3" t="s">
        <v>281</v>
      </c>
      <c r="C95" t="s">
        <v>842</v>
      </c>
      <c r="F95" t="s">
        <v>1082</v>
      </c>
      <c r="G95" t="s">
        <v>1083</v>
      </c>
      <c r="H95">
        <v>1075</v>
      </c>
      <c r="M95">
        <f>VLOOKUP(B95,'ssjw roles'!B:G,6,FALSE)</f>
        <v>1</v>
      </c>
      <c r="N95" t="str">
        <f>VLOOKUP(B95,'ssjw roles'!B:H,7,FALSE)</f>
        <v>1060-1099</v>
      </c>
    </row>
    <row r="96" spans="1:14">
      <c r="A96">
        <v>8116</v>
      </c>
      <c r="B96" s="3" t="s">
        <v>163</v>
      </c>
      <c r="C96" t="s">
        <v>668</v>
      </c>
      <c r="D96">
        <v>1020</v>
      </c>
      <c r="E96">
        <v>1101</v>
      </c>
      <c r="F96" t="s">
        <v>1082</v>
      </c>
      <c r="G96" t="s">
        <v>1083</v>
      </c>
      <c r="H96">
        <v>1079</v>
      </c>
      <c r="M96">
        <f>VLOOKUP(B96,'ssjw roles'!B:G,6,FALSE)</f>
        <v>2</v>
      </c>
      <c r="N96" t="str">
        <f>VLOOKUP(B96,'ssjw roles'!B:H,7,FALSE)</f>
        <v>1060-1099</v>
      </c>
    </row>
    <row r="97" spans="1:14">
      <c r="A97">
        <v>38176</v>
      </c>
      <c r="B97" s="3" t="s">
        <v>291</v>
      </c>
      <c r="C97" t="s">
        <v>1089</v>
      </c>
      <c r="F97" t="s">
        <v>838</v>
      </c>
      <c r="G97" t="s">
        <v>837</v>
      </c>
      <c r="H97">
        <f>VLOOKUP(A97,'ssjw roles'!C:F,4,FALSE)</f>
        <v>1055</v>
      </c>
      <c r="M97">
        <f>VLOOKUP(B97,'ssjw roles'!B:G,6,FALSE)</f>
        <v>1</v>
      </c>
      <c r="N97" t="str">
        <f>VLOOKUP(B97,'ssjw roles'!B:H,7,FALSE)</f>
        <v>960-1059</v>
      </c>
    </row>
    <row r="98" spans="1:14">
      <c r="A98">
        <v>40769</v>
      </c>
      <c r="B98" s="3" t="s">
        <v>159</v>
      </c>
      <c r="C98" t="s">
        <v>679</v>
      </c>
      <c r="F98" t="s">
        <v>1082</v>
      </c>
      <c r="G98" t="s">
        <v>1083</v>
      </c>
      <c r="H98">
        <v>1038</v>
      </c>
      <c r="M98">
        <f>VLOOKUP(B98,'ssjw roles'!B:G,6,FALSE)</f>
        <v>1</v>
      </c>
      <c r="N98" t="str">
        <f>VLOOKUP(B98,'ssjw roles'!B:H,7,FALSE)</f>
        <v>960-1059</v>
      </c>
    </row>
    <row r="99" spans="1:14">
      <c r="A99">
        <v>41456</v>
      </c>
      <c r="B99" s="3" t="s">
        <v>377</v>
      </c>
      <c r="C99" t="s">
        <v>1053</v>
      </c>
      <c r="F99" t="s">
        <v>1082</v>
      </c>
      <c r="G99" t="s">
        <v>1083</v>
      </c>
      <c r="H99">
        <f>VLOOKUP(A99,'ssjw roles'!C:F,4,FALSE)</f>
        <v>1080</v>
      </c>
      <c r="M99">
        <f>VLOOKUP(B99,'ssjw roles'!B:G,6,FALSE)</f>
        <v>1</v>
      </c>
      <c r="N99" t="str">
        <f>VLOOKUP(B99,'ssjw roles'!B:H,7,FALSE)</f>
        <v>1060-1099</v>
      </c>
    </row>
    <row r="100" spans="1:14">
      <c r="A100">
        <v>42421</v>
      </c>
      <c r="B100" s="3" t="s">
        <v>152</v>
      </c>
      <c r="C100" t="s">
        <v>680</v>
      </c>
      <c r="F100" t="s">
        <v>1082</v>
      </c>
      <c r="G100" t="s">
        <v>1083</v>
      </c>
      <c r="H100">
        <v>1068</v>
      </c>
      <c r="M100">
        <f>VLOOKUP(B100,'ssjw roles'!B:G,6,FALSE)</f>
        <v>1</v>
      </c>
      <c r="N100" t="str">
        <f>VLOOKUP(B100,'ssjw roles'!B:H,7,FALSE)</f>
        <v>1060-1099</v>
      </c>
    </row>
    <row r="101" spans="1:14">
      <c r="A101">
        <v>44943</v>
      </c>
      <c r="B101" s="3" t="s">
        <v>140</v>
      </c>
      <c r="C101" t="s">
        <v>1090</v>
      </c>
      <c r="F101" t="s">
        <v>1082</v>
      </c>
      <c r="G101" t="s">
        <v>1083</v>
      </c>
      <c r="H101">
        <v>1061</v>
      </c>
      <c r="M101">
        <f>VLOOKUP(B101,'ssjw roles'!B:G,6,FALSE)</f>
        <v>1</v>
      </c>
      <c r="N101" t="str">
        <f>VLOOKUP(B101,'ssjw roles'!B:H,7,FALSE)</f>
        <v>1060-1099</v>
      </c>
    </row>
    <row r="102" spans="1:14">
      <c r="A102">
        <v>46493</v>
      </c>
      <c r="B102" s="3" t="s">
        <v>208</v>
      </c>
      <c r="C102" t="s">
        <v>1056</v>
      </c>
      <c r="F102" t="s">
        <v>1082</v>
      </c>
      <c r="G102" t="s">
        <v>1083</v>
      </c>
      <c r="H102">
        <f>VLOOKUP(A102,'ssjw roles'!C:F,4,FALSE)</f>
        <v>1068</v>
      </c>
      <c r="M102">
        <f>VLOOKUP(B102,'ssjw roles'!B:G,6,FALSE)</f>
        <v>1</v>
      </c>
      <c r="N102" t="str">
        <f>VLOOKUP(B102,'ssjw roles'!B:H,7,FALSE)</f>
        <v>1060-1099</v>
      </c>
    </row>
    <row r="103" spans="1:14">
      <c r="A103">
        <v>46919</v>
      </c>
      <c r="B103" s="3" t="s">
        <v>300</v>
      </c>
      <c r="C103" t="s">
        <v>1060</v>
      </c>
      <c r="F103" t="s">
        <v>1082</v>
      </c>
      <c r="G103" t="s">
        <v>1083</v>
      </c>
      <c r="H103">
        <f>VLOOKUP(A103,'ssjw roles'!C:F,4,FALSE)</f>
        <v>1075</v>
      </c>
      <c r="M103">
        <f>VLOOKUP(B103,'ssjw roles'!B:G,6,FALSE)</f>
        <v>1</v>
      </c>
      <c r="N103" t="str">
        <f>VLOOKUP(B103,'ssjw roles'!B:H,7,FALSE)</f>
        <v>1060-1099</v>
      </c>
    </row>
    <row r="104" spans="1:14">
      <c r="A104">
        <v>47148</v>
      </c>
      <c r="B104" s="3" t="s">
        <v>53</v>
      </c>
      <c r="C104" t="s">
        <v>1091</v>
      </c>
      <c r="F104" t="s">
        <v>1082</v>
      </c>
      <c r="G104" t="s">
        <v>1083</v>
      </c>
      <c r="H104">
        <f>VLOOKUP(A104,'ssjw roles'!C:F,4,FALSE)</f>
        <v>1040</v>
      </c>
      <c r="M104">
        <f>VLOOKUP(B104,'ssjw roles'!B:G,6,FALSE)</f>
        <v>2</v>
      </c>
      <c r="N104" t="str">
        <f>VLOOKUP(B104,'ssjw roles'!B:H,7,FALSE)</f>
        <v>960-1059</v>
      </c>
    </row>
    <row r="105" spans="1:14">
      <c r="A105">
        <v>51827</v>
      </c>
      <c r="B105" s="3" t="s">
        <v>346</v>
      </c>
      <c r="C105" t="s">
        <v>1092</v>
      </c>
      <c r="F105" t="s">
        <v>1082</v>
      </c>
      <c r="G105" t="s">
        <v>1083</v>
      </c>
      <c r="H105">
        <f>VLOOKUP(A105,'ssjw roles'!C:F,4,FALSE)</f>
        <v>1075</v>
      </c>
      <c r="M105">
        <f>VLOOKUP(B105,'ssjw roles'!B:G,6,FALSE)</f>
        <v>1</v>
      </c>
      <c r="N105" t="str">
        <f>VLOOKUP(B105,'ssjw roles'!B:H,7,FALSE)</f>
        <v>1060-1099</v>
      </c>
    </row>
    <row r="106" spans="1:14">
      <c r="A106">
        <v>52139</v>
      </c>
      <c r="B106" s="3" t="s">
        <v>25</v>
      </c>
      <c r="C106" t="s">
        <v>1063</v>
      </c>
      <c r="F106" t="s">
        <v>1082</v>
      </c>
      <c r="G106" t="s">
        <v>1083</v>
      </c>
      <c r="H106">
        <v>1036</v>
      </c>
      <c r="M106">
        <f>VLOOKUP(B106,'ssjw roles'!B:G,6,FALSE)</f>
        <v>2</v>
      </c>
      <c r="N106" t="str">
        <f>VLOOKUP(B106,'ssjw roles'!B:H,7,FALSE)</f>
        <v>960-1059</v>
      </c>
    </row>
    <row r="107" spans="1:14">
      <c r="A107">
        <v>52455</v>
      </c>
      <c r="B107" s="3" t="s">
        <v>349</v>
      </c>
      <c r="C107" t="s">
        <v>1093</v>
      </c>
      <c r="F107" t="s">
        <v>1082</v>
      </c>
      <c r="G107" t="s">
        <v>1083</v>
      </c>
      <c r="H107">
        <f>VLOOKUP(A107,'ssjw roles'!C:F,4,FALSE)</f>
        <v>1075</v>
      </c>
      <c r="M107">
        <f>VLOOKUP(B107,'ssjw roles'!B:G,6,FALSE)</f>
        <v>1</v>
      </c>
      <c r="N107" t="str">
        <f>VLOOKUP(B107,'ssjw roles'!B:H,7,FALSE)</f>
        <v>1060-1099</v>
      </c>
    </row>
    <row r="108" spans="1:14">
      <c r="A108">
        <v>44946</v>
      </c>
      <c r="B108" s="3" t="s">
        <v>83</v>
      </c>
      <c r="C108" t="s">
        <v>1094</v>
      </c>
      <c r="F108" t="s">
        <v>1082</v>
      </c>
      <c r="G108" t="s">
        <v>1083</v>
      </c>
      <c r="H108">
        <v>963</v>
      </c>
      <c r="I108" t="s">
        <v>1095</v>
      </c>
      <c r="L108" t="s">
        <v>500</v>
      </c>
      <c r="M108">
        <f>VLOOKUP(B108,'ssjw roles'!B:G,6,FALSE)</f>
        <v>2</v>
      </c>
      <c r="N108" t="str">
        <f>VLOOKUP(B108,'ssjw roles'!B:H,7,FALSE)</f>
        <v>960-1059</v>
      </c>
    </row>
    <row r="109" spans="1:14">
      <c r="A109">
        <v>98914</v>
      </c>
      <c r="B109" s="3" t="s">
        <v>19</v>
      </c>
      <c r="C109" t="s">
        <v>1066</v>
      </c>
      <c r="F109" t="s">
        <v>838</v>
      </c>
      <c r="G109" t="s">
        <v>837</v>
      </c>
      <c r="H109">
        <v>1040</v>
      </c>
      <c r="M109">
        <f>VLOOKUP(B109,'ssjw roles'!B:G,6,FALSE)</f>
        <v>2</v>
      </c>
      <c r="N109" t="str">
        <f>VLOOKUP(B109,'ssjw roles'!B:H,7,FALSE)</f>
        <v>960-1059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workbookViewId="0">
      <selection sqref="A1:M89"/>
    </sheetView>
  </sheetViews>
  <sheetFormatPr baseColWidth="10" defaultRowHeight="15" x14ac:dyDescent="0"/>
  <cols>
    <col min="2" max="2" width="20" customWidth="1"/>
    <col min="3" max="3" width="16.33203125" customWidth="1"/>
    <col min="4" max="4" width="12" customWidth="1"/>
    <col min="5" max="5" width="27.33203125" customWidth="1"/>
    <col min="6" max="6" width="26.33203125" customWidth="1"/>
    <col min="7" max="7" width="11.6640625" customWidth="1"/>
    <col min="9" max="9" width="10.83203125" customWidth="1"/>
  </cols>
  <sheetData>
    <row r="1" spans="1:13">
      <c r="A1" t="s">
        <v>647</v>
      </c>
      <c r="B1" t="s">
        <v>4</v>
      </c>
      <c r="C1" t="s">
        <v>492</v>
      </c>
      <c r="D1" t="s">
        <v>5</v>
      </c>
      <c r="E1" t="s">
        <v>648</v>
      </c>
      <c r="F1" t="s">
        <v>649</v>
      </c>
      <c r="G1" t="s">
        <v>650</v>
      </c>
      <c r="H1" t="s">
        <v>651</v>
      </c>
      <c r="I1" t="s">
        <v>652</v>
      </c>
      <c r="J1" t="s">
        <v>681</v>
      </c>
      <c r="K1" t="s">
        <v>682</v>
      </c>
      <c r="L1" t="s">
        <v>1088</v>
      </c>
      <c r="M1" t="s">
        <v>1086</v>
      </c>
    </row>
    <row r="2" spans="1:13">
      <c r="A2">
        <v>33</v>
      </c>
      <c r="B2" t="s">
        <v>323</v>
      </c>
      <c r="C2" t="s">
        <v>554</v>
      </c>
      <c r="D2">
        <v>1080</v>
      </c>
      <c r="E2" t="s">
        <v>653</v>
      </c>
      <c r="F2" t="s">
        <v>654</v>
      </c>
      <c r="J2" t="s">
        <v>683</v>
      </c>
      <c r="K2" t="s">
        <v>684</v>
      </c>
      <c r="L2">
        <f>VLOOKUP(B2,'ssjw roles'!B:G,6,FALSE)</f>
        <v>2</v>
      </c>
      <c r="M2" t="str">
        <f>VLOOKUP(B2,'ssjw roles'!B:H,7,FALSE)</f>
        <v>1060-1099</v>
      </c>
    </row>
    <row r="3" spans="1:13">
      <c r="A3">
        <v>116</v>
      </c>
      <c r="B3" t="s">
        <v>266</v>
      </c>
      <c r="C3" t="s">
        <v>555</v>
      </c>
      <c r="D3">
        <v>1056</v>
      </c>
      <c r="E3" t="s">
        <v>655</v>
      </c>
      <c r="F3" t="s">
        <v>656</v>
      </c>
      <c r="H3">
        <v>1019</v>
      </c>
      <c r="J3" t="s">
        <v>685</v>
      </c>
      <c r="K3" t="s">
        <v>686</v>
      </c>
      <c r="L3">
        <f>VLOOKUP(B3,'ssjw roles'!B:G,6,FALSE)</f>
        <v>1</v>
      </c>
      <c r="M3" t="str">
        <f>VLOOKUP(B3,'ssjw roles'!B:H,7,FALSE)</f>
        <v>960-1059</v>
      </c>
    </row>
    <row r="4" spans="1:13">
      <c r="A4">
        <v>147</v>
      </c>
      <c r="B4" t="s">
        <v>32</v>
      </c>
      <c r="C4" t="s">
        <v>556</v>
      </c>
      <c r="D4">
        <v>1079</v>
      </c>
      <c r="E4" t="s">
        <v>655</v>
      </c>
      <c r="F4" t="s">
        <v>656</v>
      </c>
      <c r="G4">
        <v>2</v>
      </c>
      <c r="H4">
        <v>1049</v>
      </c>
      <c r="J4" t="s">
        <v>685</v>
      </c>
      <c r="K4" t="s">
        <v>686</v>
      </c>
      <c r="L4">
        <f>VLOOKUP(B4,'ssjw roles'!B:G,6,FALSE)</f>
        <v>1</v>
      </c>
      <c r="M4" t="str">
        <f>VLOOKUP(B4,'ssjw roles'!B:H,7,FALSE)</f>
        <v>1060-1099</v>
      </c>
    </row>
    <row r="5" spans="1:13">
      <c r="A5">
        <v>217</v>
      </c>
      <c r="B5" t="s">
        <v>109</v>
      </c>
      <c r="C5" t="s">
        <v>557</v>
      </c>
      <c r="D5">
        <v>1066</v>
      </c>
      <c r="E5" t="s">
        <v>657</v>
      </c>
      <c r="F5" t="s">
        <v>658</v>
      </c>
      <c r="H5">
        <v>1034</v>
      </c>
      <c r="I5">
        <v>30</v>
      </c>
      <c r="J5" t="s">
        <v>646</v>
      </c>
      <c r="K5" t="s">
        <v>687</v>
      </c>
      <c r="L5">
        <f>VLOOKUP(B5,'ssjw roles'!B:G,6,FALSE)</f>
        <v>4</v>
      </c>
      <c r="M5" t="str">
        <f>VLOOKUP(B5,'ssjw roles'!B:H,7,FALSE)</f>
        <v>1060-1099</v>
      </c>
    </row>
    <row r="6" spans="1:13">
      <c r="A6">
        <v>223</v>
      </c>
      <c r="B6" t="s">
        <v>50</v>
      </c>
      <c r="C6" t="s">
        <v>558</v>
      </c>
      <c r="D6">
        <v>1041</v>
      </c>
      <c r="E6" t="s">
        <v>655</v>
      </c>
      <c r="F6" t="s">
        <v>656</v>
      </c>
      <c r="H6">
        <v>1008</v>
      </c>
      <c r="J6" t="s">
        <v>685</v>
      </c>
      <c r="K6" t="s">
        <v>686</v>
      </c>
      <c r="L6">
        <f>VLOOKUP(B6,'ssjw roles'!B:G,6,FALSE)</f>
        <v>2</v>
      </c>
      <c r="M6" t="str">
        <f>VLOOKUP(B6,'ssjw roles'!B:H,7,FALSE)</f>
        <v>960-1059</v>
      </c>
    </row>
    <row r="7" spans="1:13">
      <c r="A7">
        <v>271</v>
      </c>
      <c r="B7" t="s">
        <v>67</v>
      </c>
      <c r="C7" t="s">
        <v>559</v>
      </c>
      <c r="D7">
        <v>1054</v>
      </c>
      <c r="E7" t="s">
        <v>655</v>
      </c>
      <c r="F7" t="s">
        <v>656</v>
      </c>
      <c r="J7" t="s">
        <v>685</v>
      </c>
      <c r="K7" t="s">
        <v>686</v>
      </c>
      <c r="L7">
        <f>VLOOKUP(B7,'ssjw roles'!B:G,6,FALSE)</f>
        <v>1</v>
      </c>
      <c r="M7" t="str">
        <f>VLOOKUP(B7,'ssjw roles'!B:H,7,FALSE)</f>
        <v>960-1059</v>
      </c>
    </row>
    <row r="8" spans="1:13">
      <c r="A8">
        <v>493</v>
      </c>
      <c r="B8" t="s">
        <v>248</v>
      </c>
      <c r="C8" t="s">
        <v>561</v>
      </c>
      <c r="D8">
        <v>1082</v>
      </c>
      <c r="E8" t="s">
        <v>659</v>
      </c>
      <c r="F8" t="s">
        <v>660</v>
      </c>
      <c r="J8" t="s">
        <v>683</v>
      </c>
      <c r="K8" t="s">
        <v>684</v>
      </c>
      <c r="L8">
        <f>VLOOKUP(B8,'ssjw roles'!B:G,6,FALSE)</f>
        <v>1</v>
      </c>
      <c r="M8" t="str">
        <f>VLOOKUP(B8,'ssjw roles'!B:H,7,FALSE)</f>
        <v>1060-1099</v>
      </c>
    </row>
    <row r="9" spans="1:13">
      <c r="A9">
        <v>559</v>
      </c>
      <c r="B9" t="s">
        <v>37</v>
      </c>
      <c r="C9" t="s">
        <v>562</v>
      </c>
      <c r="D9">
        <v>1086</v>
      </c>
      <c r="E9" t="s">
        <v>655</v>
      </c>
      <c r="F9" t="s">
        <v>656</v>
      </c>
      <c r="H9">
        <v>1049</v>
      </c>
      <c r="J9" t="s">
        <v>685</v>
      </c>
      <c r="K9" t="s">
        <v>686</v>
      </c>
      <c r="L9">
        <f>VLOOKUP(B9,'ssjw roles'!B:G,6,FALSE)</f>
        <v>4</v>
      </c>
      <c r="M9" t="str">
        <f>VLOOKUP(B9,'ssjw roles'!B:H,7,FALSE)</f>
        <v>1060-1099</v>
      </c>
    </row>
    <row r="10" spans="1:13">
      <c r="A10">
        <v>559</v>
      </c>
      <c r="B10" t="s">
        <v>37</v>
      </c>
      <c r="C10" t="s">
        <v>562</v>
      </c>
      <c r="D10">
        <v>1086</v>
      </c>
      <c r="E10" t="s">
        <v>653</v>
      </c>
      <c r="F10" t="s">
        <v>654</v>
      </c>
      <c r="H10">
        <v>1049</v>
      </c>
      <c r="I10">
        <v>23</v>
      </c>
      <c r="J10" t="s">
        <v>683</v>
      </c>
      <c r="K10" t="s">
        <v>684</v>
      </c>
      <c r="L10">
        <f>VLOOKUP(B10,'ssjw roles'!B:G,6,FALSE)</f>
        <v>4</v>
      </c>
      <c r="M10" t="str">
        <f>VLOOKUP(B10,'ssjw roles'!B:H,7,FALSE)</f>
        <v>1060-1099</v>
      </c>
    </row>
    <row r="11" spans="1:13">
      <c r="A11">
        <v>593</v>
      </c>
      <c r="B11" t="s">
        <v>259</v>
      </c>
      <c r="C11" t="s">
        <v>563</v>
      </c>
      <c r="D11">
        <v>1038</v>
      </c>
      <c r="E11" t="s">
        <v>661</v>
      </c>
      <c r="F11" t="s">
        <v>662</v>
      </c>
      <c r="H11">
        <v>1000</v>
      </c>
      <c r="J11" t="s">
        <v>685</v>
      </c>
      <c r="K11" t="s">
        <v>686</v>
      </c>
      <c r="L11">
        <f>VLOOKUP(B11,'ssjw roles'!B:G,6,FALSE)</f>
        <v>2</v>
      </c>
      <c r="M11" t="str">
        <f>VLOOKUP(B11,'ssjw roles'!B:H,7,FALSE)</f>
        <v>960-1059</v>
      </c>
    </row>
    <row r="12" spans="1:13">
      <c r="A12">
        <v>610</v>
      </c>
      <c r="B12" t="s">
        <v>378</v>
      </c>
      <c r="C12" t="s">
        <v>564</v>
      </c>
      <c r="D12">
        <v>1092</v>
      </c>
      <c r="E12" t="s">
        <v>655</v>
      </c>
      <c r="F12" t="s">
        <v>656</v>
      </c>
      <c r="H12">
        <v>1046</v>
      </c>
      <c r="J12" t="s">
        <v>685</v>
      </c>
      <c r="K12" t="s">
        <v>686</v>
      </c>
      <c r="L12">
        <f>VLOOKUP(B12,'ssjw roles'!B:G,6,FALSE)</f>
        <v>1</v>
      </c>
      <c r="M12" t="str">
        <f>VLOOKUP(B12,'ssjw roles'!B:H,7,FALSE)</f>
        <v>1060-1099</v>
      </c>
    </row>
    <row r="13" spans="1:13">
      <c r="A13">
        <v>621</v>
      </c>
      <c r="B13" t="s">
        <v>106</v>
      </c>
      <c r="C13" t="s">
        <v>565</v>
      </c>
      <c r="D13">
        <v>1062</v>
      </c>
      <c r="E13" t="s">
        <v>655</v>
      </c>
      <c r="F13" t="s">
        <v>656</v>
      </c>
      <c r="G13" t="s">
        <v>663</v>
      </c>
      <c r="H13">
        <v>1024</v>
      </c>
      <c r="I13">
        <v>22</v>
      </c>
      <c r="J13" t="s">
        <v>685</v>
      </c>
      <c r="K13" t="s">
        <v>686</v>
      </c>
      <c r="L13">
        <f>VLOOKUP(B13,'ssjw roles'!B:G,6,FALSE)</f>
        <v>1</v>
      </c>
      <c r="M13" t="str">
        <f>VLOOKUP(B13,'ssjw roles'!B:H,7,FALSE)</f>
        <v>1060-1099</v>
      </c>
    </row>
    <row r="14" spans="1:13">
      <c r="A14">
        <v>628</v>
      </c>
      <c r="B14" t="s">
        <v>64</v>
      </c>
      <c r="C14" t="s">
        <v>566</v>
      </c>
      <c r="D14">
        <v>1063</v>
      </c>
      <c r="E14" t="s">
        <v>657</v>
      </c>
      <c r="F14" t="s">
        <v>658</v>
      </c>
      <c r="H14">
        <v>1030</v>
      </c>
      <c r="I14">
        <v>27</v>
      </c>
      <c r="J14" t="s">
        <v>646</v>
      </c>
      <c r="K14" t="s">
        <v>687</v>
      </c>
      <c r="L14">
        <f>VLOOKUP(B14,'ssjw roles'!B:G,6,FALSE)</f>
        <v>3</v>
      </c>
      <c r="M14" t="str">
        <f>VLOOKUP(B14,'ssjw roles'!B:H,7,FALSE)</f>
        <v>1060-1099</v>
      </c>
    </row>
    <row r="15" spans="1:13">
      <c r="A15">
        <v>630</v>
      </c>
      <c r="B15" t="s">
        <v>262</v>
      </c>
      <c r="C15" t="s">
        <v>567</v>
      </c>
      <c r="D15">
        <v>1067</v>
      </c>
      <c r="E15" t="s">
        <v>655</v>
      </c>
      <c r="F15" t="s">
        <v>656</v>
      </c>
      <c r="H15">
        <v>1027</v>
      </c>
      <c r="J15" t="s">
        <v>685</v>
      </c>
      <c r="K15" t="s">
        <v>686</v>
      </c>
      <c r="L15">
        <f>VLOOKUP(B15,'ssjw roles'!B:G,6,FALSE)</f>
        <v>3</v>
      </c>
      <c r="M15" t="str">
        <f>VLOOKUP(B15,'ssjw roles'!B:H,7,FALSE)</f>
        <v>1060-1099</v>
      </c>
    </row>
    <row r="16" spans="1:13">
      <c r="A16">
        <v>664</v>
      </c>
      <c r="B16" t="s">
        <v>80</v>
      </c>
      <c r="C16" t="s">
        <v>568</v>
      </c>
      <c r="D16">
        <v>1080</v>
      </c>
      <c r="E16" t="s">
        <v>655</v>
      </c>
      <c r="F16" t="s">
        <v>656</v>
      </c>
      <c r="H16">
        <v>1042</v>
      </c>
      <c r="J16" t="s">
        <v>685</v>
      </c>
      <c r="K16" t="s">
        <v>686</v>
      </c>
      <c r="L16">
        <f>VLOOKUP(B16,'ssjw roles'!B:G,6,FALSE)</f>
        <v>1</v>
      </c>
      <c r="M16" t="str">
        <f>VLOOKUP(B16,'ssjw roles'!B:H,7,FALSE)</f>
        <v>1060-1099</v>
      </c>
    </row>
    <row r="17" spans="1:13">
      <c r="A17">
        <v>664</v>
      </c>
      <c r="B17" t="s">
        <v>80</v>
      </c>
      <c r="C17" t="s">
        <v>568</v>
      </c>
      <c r="D17">
        <v>1080</v>
      </c>
      <c r="E17" t="s">
        <v>653</v>
      </c>
      <c r="F17" t="s">
        <v>654</v>
      </c>
      <c r="J17" t="s">
        <v>683</v>
      </c>
      <c r="K17" t="s">
        <v>684</v>
      </c>
      <c r="L17">
        <f>VLOOKUP(B17,'ssjw roles'!B:G,6,FALSE)</f>
        <v>1</v>
      </c>
      <c r="M17" t="str">
        <f>VLOOKUP(B17,'ssjw roles'!B:H,7,FALSE)</f>
        <v>1060-1099</v>
      </c>
    </row>
    <row r="18" spans="1:13">
      <c r="A18">
        <v>664</v>
      </c>
      <c r="B18" t="s">
        <v>80</v>
      </c>
      <c r="C18" t="s">
        <v>568</v>
      </c>
      <c r="D18">
        <v>1080</v>
      </c>
      <c r="E18" t="s">
        <v>653</v>
      </c>
      <c r="F18" t="s">
        <v>654</v>
      </c>
      <c r="H18">
        <v>1042</v>
      </c>
      <c r="J18" t="s">
        <v>683</v>
      </c>
      <c r="K18" t="s">
        <v>684</v>
      </c>
      <c r="L18">
        <f>VLOOKUP(B18,'ssjw roles'!B:G,6,FALSE)</f>
        <v>1</v>
      </c>
      <c r="M18" t="str">
        <f>VLOOKUP(B18,'ssjw roles'!B:H,7,FALSE)</f>
        <v>1060-1099</v>
      </c>
    </row>
    <row r="19" spans="1:13">
      <c r="A19">
        <v>800</v>
      </c>
      <c r="B19" t="s">
        <v>274</v>
      </c>
      <c r="C19" t="s">
        <v>569</v>
      </c>
      <c r="D19">
        <v>1081</v>
      </c>
      <c r="E19" t="s">
        <v>653</v>
      </c>
      <c r="F19" t="s">
        <v>654</v>
      </c>
      <c r="J19" t="s">
        <v>683</v>
      </c>
      <c r="K19" t="s">
        <v>684</v>
      </c>
      <c r="L19">
        <f>VLOOKUP(B19,'ssjw roles'!B:G,6,FALSE)</f>
        <v>1</v>
      </c>
      <c r="M19" t="str">
        <f>VLOOKUP(B19,'ssjw roles'!B:H,7,FALSE)</f>
        <v>1060-1099</v>
      </c>
    </row>
    <row r="20" spans="1:13">
      <c r="A20">
        <v>830</v>
      </c>
      <c r="B20" t="s">
        <v>339</v>
      </c>
      <c r="C20" t="s">
        <v>570</v>
      </c>
      <c r="D20">
        <v>1108</v>
      </c>
      <c r="E20" t="s">
        <v>655</v>
      </c>
      <c r="F20" t="s">
        <v>656</v>
      </c>
      <c r="H20">
        <v>1065</v>
      </c>
      <c r="J20" t="s">
        <v>685</v>
      </c>
      <c r="K20" t="s">
        <v>686</v>
      </c>
      <c r="L20">
        <f>VLOOKUP(B20,'ssjw roles'!B:G,6,FALSE)</f>
        <v>3</v>
      </c>
      <c r="M20" t="str">
        <f>VLOOKUP(B20,'ssjw roles'!B:H,7,FALSE)</f>
        <v>1060-1099</v>
      </c>
    </row>
    <row r="21" spans="1:13">
      <c r="A21">
        <v>844</v>
      </c>
      <c r="B21" t="s">
        <v>212</v>
      </c>
      <c r="C21" t="s">
        <v>571</v>
      </c>
      <c r="D21">
        <v>1087</v>
      </c>
      <c r="E21" t="s">
        <v>655</v>
      </c>
      <c r="F21" t="s">
        <v>656</v>
      </c>
      <c r="H21">
        <v>1057</v>
      </c>
      <c r="J21" t="s">
        <v>685</v>
      </c>
      <c r="K21" t="s">
        <v>686</v>
      </c>
      <c r="L21">
        <f>VLOOKUP(B21,'ssjw roles'!B:G,6,FALSE)</f>
        <v>3</v>
      </c>
      <c r="M21" t="str">
        <f>VLOOKUP(B21,'ssjw roles'!B:H,7,FALSE)</f>
        <v>1060-1099</v>
      </c>
    </row>
    <row r="22" spans="1:13">
      <c r="A22">
        <v>985</v>
      </c>
      <c r="B22" t="s">
        <v>283</v>
      </c>
      <c r="C22" t="s">
        <v>572</v>
      </c>
      <c r="D22">
        <v>1075</v>
      </c>
      <c r="E22" t="s">
        <v>655</v>
      </c>
      <c r="F22" t="s">
        <v>656</v>
      </c>
      <c r="J22" t="s">
        <v>685</v>
      </c>
      <c r="K22" t="s">
        <v>686</v>
      </c>
      <c r="L22">
        <f>VLOOKUP(B22,'ssjw roles'!B:G,6,FALSE)</f>
        <v>1</v>
      </c>
      <c r="M22" t="str">
        <f>VLOOKUP(B22,'ssjw roles'!B:H,7,FALSE)</f>
        <v>1060-1099</v>
      </c>
    </row>
    <row r="23" spans="1:13">
      <c r="A23">
        <v>1066</v>
      </c>
      <c r="B23" t="s">
        <v>313</v>
      </c>
      <c r="C23" t="s">
        <v>574</v>
      </c>
      <c r="D23">
        <v>1100</v>
      </c>
      <c r="E23" t="s">
        <v>655</v>
      </c>
      <c r="F23" t="s">
        <v>656</v>
      </c>
      <c r="J23" t="s">
        <v>685</v>
      </c>
      <c r="K23" t="s">
        <v>686</v>
      </c>
      <c r="L23">
        <f>VLOOKUP(B23,'ssjw roles'!B:G,6,FALSE)</f>
        <v>2</v>
      </c>
      <c r="M23" t="str">
        <f>VLOOKUP(B23,'ssjw roles'!B:H,7,FALSE)</f>
        <v>1060-1099</v>
      </c>
    </row>
    <row r="24" spans="1:13">
      <c r="A24">
        <v>1188</v>
      </c>
      <c r="B24" t="s">
        <v>166</v>
      </c>
      <c r="C24" t="s">
        <v>575</v>
      </c>
      <c r="D24">
        <v>1074</v>
      </c>
      <c r="E24" t="s">
        <v>655</v>
      </c>
      <c r="F24" t="s">
        <v>656</v>
      </c>
      <c r="J24" t="s">
        <v>685</v>
      </c>
      <c r="K24" t="s">
        <v>686</v>
      </c>
      <c r="L24">
        <f>VLOOKUP(B24,'ssjw roles'!B:G,6,FALSE)</f>
        <v>1</v>
      </c>
      <c r="M24" t="str">
        <f>VLOOKUP(B24,'ssjw roles'!B:H,7,FALSE)</f>
        <v>1060-1099</v>
      </c>
    </row>
    <row r="25" spans="1:13">
      <c r="A25">
        <v>1220</v>
      </c>
      <c r="B25" t="s">
        <v>125</v>
      </c>
      <c r="C25" t="s">
        <v>576</v>
      </c>
      <c r="D25">
        <v>1083</v>
      </c>
      <c r="E25" t="s">
        <v>655</v>
      </c>
      <c r="F25" t="s">
        <v>656</v>
      </c>
      <c r="H25">
        <v>1046</v>
      </c>
      <c r="J25" t="s">
        <v>685</v>
      </c>
      <c r="K25" t="s">
        <v>686</v>
      </c>
      <c r="L25">
        <f>VLOOKUP(B25,'ssjw roles'!B:G,6,FALSE)</f>
        <v>2</v>
      </c>
      <c r="M25" t="str">
        <f>VLOOKUP(B25,'ssjw roles'!B:H,7,FALSE)</f>
        <v>1060-1099</v>
      </c>
    </row>
    <row r="26" spans="1:13">
      <c r="A26">
        <v>1273</v>
      </c>
      <c r="B26" t="s">
        <v>298</v>
      </c>
      <c r="C26" t="s">
        <v>577</v>
      </c>
      <c r="D26">
        <v>1082</v>
      </c>
      <c r="E26" t="s">
        <v>655</v>
      </c>
      <c r="F26" t="s">
        <v>656</v>
      </c>
      <c r="H26">
        <v>1049</v>
      </c>
      <c r="J26" t="s">
        <v>685</v>
      </c>
      <c r="K26" t="s">
        <v>686</v>
      </c>
      <c r="L26">
        <f>VLOOKUP(B26,'ssjw roles'!B:G,6,FALSE)</f>
        <v>1</v>
      </c>
      <c r="M26" t="str">
        <f>VLOOKUP(B26,'ssjw roles'!B:H,7,FALSE)</f>
        <v>1060-1099</v>
      </c>
    </row>
    <row r="27" spans="1:13">
      <c r="A27">
        <v>1316</v>
      </c>
      <c r="B27" t="s">
        <v>333</v>
      </c>
      <c r="C27" t="s">
        <v>578</v>
      </c>
      <c r="D27">
        <v>1066</v>
      </c>
      <c r="E27" t="s">
        <v>664</v>
      </c>
      <c r="F27" t="s">
        <v>665</v>
      </c>
      <c r="J27" t="s">
        <v>688</v>
      </c>
      <c r="K27" t="s">
        <v>689</v>
      </c>
      <c r="L27">
        <f>VLOOKUP(B27,'ssjw roles'!B:G,6,FALSE)</f>
        <v>2</v>
      </c>
      <c r="M27" t="str">
        <f>VLOOKUP(B27,'ssjw roles'!B:H,7,FALSE)</f>
        <v>1060-1099</v>
      </c>
    </row>
    <row r="28" spans="1:13">
      <c r="A28">
        <v>1316</v>
      </c>
      <c r="B28" t="s">
        <v>333</v>
      </c>
      <c r="C28" t="s">
        <v>578</v>
      </c>
      <c r="D28">
        <v>1066</v>
      </c>
      <c r="E28" t="s">
        <v>653</v>
      </c>
      <c r="F28" t="s">
        <v>654</v>
      </c>
      <c r="J28" t="s">
        <v>683</v>
      </c>
      <c r="K28" t="s">
        <v>684</v>
      </c>
      <c r="L28">
        <f>VLOOKUP(B28,'ssjw roles'!B:G,6,FALSE)</f>
        <v>2</v>
      </c>
      <c r="M28" t="str">
        <f>VLOOKUP(B28,'ssjw roles'!B:H,7,FALSE)</f>
        <v>1060-1099</v>
      </c>
    </row>
    <row r="29" spans="1:13">
      <c r="A29">
        <v>1384</v>
      </c>
      <c r="B29" t="s">
        <v>361</v>
      </c>
      <c r="C29" t="s">
        <v>579</v>
      </c>
      <c r="D29">
        <v>1068</v>
      </c>
      <c r="E29" t="s">
        <v>655</v>
      </c>
      <c r="F29" t="s">
        <v>656</v>
      </c>
      <c r="H29">
        <v>1030</v>
      </c>
      <c r="J29" t="s">
        <v>685</v>
      </c>
      <c r="K29" t="s">
        <v>686</v>
      </c>
      <c r="L29">
        <f>VLOOKUP(B29,'ssjw roles'!B:G,6,FALSE)</f>
        <v>1</v>
      </c>
      <c r="M29" t="str">
        <f>VLOOKUP(B29,'ssjw roles'!B:H,7,FALSE)</f>
        <v>1060-1099</v>
      </c>
    </row>
    <row r="30" spans="1:13">
      <c r="A30">
        <v>1391</v>
      </c>
      <c r="B30" t="s">
        <v>17</v>
      </c>
      <c r="C30" t="s">
        <v>580</v>
      </c>
      <c r="D30">
        <v>1047</v>
      </c>
      <c r="E30" t="s">
        <v>655</v>
      </c>
      <c r="F30" t="s">
        <v>656</v>
      </c>
      <c r="H30">
        <v>1015</v>
      </c>
      <c r="J30" t="s">
        <v>685</v>
      </c>
      <c r="K30" t="s">
        <v>686</v>
      </c>
      <c r="L30">
        <f>VLOOKUP(B30,'ssjw roles'!B:G,6,FALSE)</f>
        <v>13</v>
      </c>
      <c r="M30" t="str">
        <f>VLOOKUP(B30,'ssjw roles'!B:H,7,FALSE)</f>
        <v>960-1059</v>
      </c>
    </row>
    <row r="31" spans="1:13">
      <c r="A31">
        <v>1486</v>
      </c>
      <c r="B31" t="s">
        <v>7</v>
      </c>
      <c r="C31" t="s">
        <v>581</v>
      </c>
      <c r="D31">
        <v>1039</v>
      </c>
      <c r="E31" t="s">
        <v>655</v>
      </c>
      <c r="F31" t="s">
        <v>656</v>
      </c>
      <c r="H31">
        <v>1005</v>
      </c>
      <c r="J31" t="s">
        <v>685</v>
      </c>
      <c r="K31" t="s">
        <v>686</v>
      </c>
      <c r="L31">
        <f>VLOOKUP(B31,'ssjw roles'!B:G,6,FALSE)</f>
        <v>11</v>
      </c>
      <c r="M31" t="str">
        <f>VLOOKUP(B31,'ssjw roles'!B:H,7,FALSE)</f>
        <v>960-1059</v>
      </c>
    </row>
    <row r="32" spans="1:13">
      <c r="A32">
        <v>1488</v>
      </c>
      <c r="B32" t="s">
        <v>9</v>
      </c>
      <c r="C32" t="s">
        <v>582</v>
      </c>
      <c r="D32">
        <v>1078</v>
      </c>
      <c r="E32" t="s">
        <v>655</v>
      </c>
      <c r="F32" t="s">
        <v>656</v>
      </c>
      <c r="H32">
        <v>1038</v>
      </c>
      <c r="J32" t="s">
        <v>685</v>
      </c>
      <c r="K32" t="s">
        <v>686</v>
      </c>
      <c r="L32">
        <f>VLOOKUP(B32,'ssjw roles'!B:G,6,FALSE)</f>
        <v>4</v>
      </c>
      <c r="M32" t="str">
        <f>VLOOKUP(B32,'ssjw roles'!B:H,7,FALSE)</f>
        <v>1060-1099</v>
      </c>
    </row>
    <row r="33" spans="1:13">
      <c r="A33">
        <v>1488</v>
      </c>
      <c r="B33" t="s">
        <v>9</v>
      </c>
      <c r="C33" t="s">
        <v>582</v>
      </c>
      <c r="D33">
        <v>1078</v>
      </c>
      <c r="E33" t="s">
        <v>653</v>
      </c>
      <c r="F33" t="s">
        <v>654</v>
      </c>
      <c r="H33">
        <v>1038</v>
      </c>
      <c r="I33">
        <v>20</v>
      </c>
      <c r="J33" t="s">
        <v>683</v>
      </c>
      <c r="K33" t="s">
        <v>684</v>
      </c>
      <c r="L33">
        <f>VLOOKUP(B33,'ssjw roles'!B:G,6,FALSE)</f>
        <v>4</v>
      </c>
      <c r="M33" t="str">
        <f>VLOOKUP(B33,'ssjw roles'!B:H,7,FALSE)</f>
        <v>1060-1099</v>
      </c>
    </row>
    <row r="34" spans="1:13">
      <c r="A34">
        <v>1506</v>
      </c>
      <c r="B34" t="s">
        <v>306</v>
      </c>
      <c r="C34" t="s">
        <v>583</v>
      </c>
      <c r="D34">
        <v>1069</v>
      </c>
      <c r="E34" t="s">
        <v>655</v>
      </c>
      <c r="F34" t="s">
        <v>656</v>
      </c>
      <c r="J34" t="s">
        <v>685</v>
      </c>
      <c r="K34" t="s">
        <v>686</v>
      </c>
      <c r="L34">
        <f>VLOOKUP(B34,'ssjw roles'!B:G,6,FALSE)</f>
        <v>1</v>
      </c>
      <c r="M34" t="str">
        <f>VLOOKUP(B34,'ssjw roles'!B:H,7,FALSE)</f>
        <v>1060-1099</v>
      </c>
    </row>
    <row r="35" spans="1:13">
      <c r="A35">
        <v>1552</v>
      </c>
      <c r="B35" t="s">
        <v>101</v>
      </c>
      <c r="C35" t="s">
        <v>584</v>
      </c>
      <c r="D35">
        <v>1051</v>
      </c>
      <c r="E35" t="s">
        <v>653</v>
      </c>
      <c r="F35" t="s">
        <v>654</v>
      </c>
      <c r="J35" t="s">
        <v>683</v>
      </c>
      <c r="K35" t="s">
        <v>684</v>
      </c>
      <c r="L35">
        <f>VLOOKUP(B35,'ssjw roles'!B:G,6,FALSE)</f>
        <v>2</v>
      </c>
      <c r="M35" t="str">
        <f>VLOOKUP(B35,'ssjw roles'!B:H,7,FALSE)</f>
        <v>960-1059</v>
      </c>
    </row>
    <row r="36" spans="1:13">
      <c r="A36">
        <v>1571</v>
      </c>
      <c r="B36" t="s">
        <v>73</v>
      </c>
      <c r="C36" t="s">
        <v>585</v>
      </c>
      <c r="D36">
        <v>1078</v>
      </c>
      <c r="E36" t="s">
        <v>664</v>
      </c>
      <c r="F36" t="s">
        <v>665</v>
      </c>
      <c r="H36">
        <v>1039</v>
      </c>
      <c r="J36" t="s">
        <v>688</v>
      </c>
      <c r="K36" t="s">
        <v>689</v>
      </c>
      <c r="L36">
        <f>VLOOKUP(B36,'ssjw roles'!B:G,6,FALSE)</f>
        <v>6</v>
      </c>
      <c r="M36" t="str">
        <f>VLOOKUP(B36,'ssjw roles'!B:H,7,FALSE)</f>
        <v>1060-1099</v>
      </c>
    </row>
    <row r="37" spans="1:13">
      <c r="A37">
        <v>1571</v>
      </c>
      <c r="B37" t="s">
        <v>73</v>
      </c>
      <c r="C37" t="s">
        <v>585</v>
      </c>
      <c r="D37">
        <v>1078</v>
      </c>
      <c r="E37" t="s">
        <v>653</v>
      </c>
      <c r="F37" t="s">
        <v>654</v>
      </c>
      <c r="H37">
        <v>1039</v>
      </c>
      <c r="I37">
        <v>21</v>
      </c>
      <c r="J37" t="s">
        <v>683</v>
      </c>
      <c r="K37" t="s">
        <v>684</v>
      </c>
      <c r="L37">
        <f>VLOOKUP(B37,'ssjw roles'!B:G,6,FALSE)</f>
        <v>6</v>
      </c>
      <c r="M37" t="str">
        <f>VLOOKUP(B37,'ssjw roles'!B:H,7,FALSE)</f>
        <v>1060-1099</v>
      </c>
    </row>
    <row r="38" spans="1:13">
      <c r="A38">
        <v>1593</v>
      </c>
      <c r="B38" t="s">
        <v>59</v>
      </c>
      <c r="C38" t="s">
        <v>586</v>
      </c>
      <c r="D38">
        <v>1069</v>
      </c>
      <c r="E38" t="s">
        <v>655</v>
      </c>
      <c r="F38" t="s">
        <v>656</v>
      </c>
      <c r="H38">
        <v>1030</v>
      </c>
      <c r="I38">
        <v>21</v>
      </c>
      <c r="J38" t="s">
        <v>685</v>
      </c>
      <c r="K38" t="s">
        <v>686</v>
      </c>
      <c r="L38">
        <f>VLOOKUP(B38,'ssjw roles'!B:G,6,FALSE)</f>
        <v>2</v>
      </c>
      <c r="M38" t="str">
        <f>VLOOKUP(B38,'ssjw roles'!B:H,7,FALSE)</f>
        <v>1060-1099</v>
      </c>
    </row>
    <row r="39" spans="1:13">
      <c r="A39">
        <v>1653</v>
      </c>
      <c r="B39" t="s">
        <v>286</v>
      </c>
      <c r="C39" t="s">
        <v>587</v>
      </c>
      <c r="D39">
        <v>1067</v>
      </c>
      <c r="E39" t="s">
        <v>655</v>
      </c>
      <c r="F39" t="s">
        <v>656</v>
      </c>
      <c r="H39">
        <v>1034</v>
      </c>
      <c r="J39" t="s">
        <v>685</v>
      </c>
      <c r="K39" t="s">
        <v>686</v>
      </c>
      <c r="L39">
        <f>VLOOKUP(B39,'ssjw roles'!B:G,6,FALSE)</f>
        <v>1</v>
      </c>
      <c r="M39" t="str">
        <f>VLOOKUP(B39,'ssjw roles'!B:H,7,FALSE)</f>
        <v>1060-1099</v>
      </c>
    </row>
    <row r="40" spans="1:13">
      <c r="A40">
        <v>1707</v>
      </c>
      <c r="B40" t="s">
        <v>104</v>
      </c>
      <c r="C40" t="s">
        <v>588</v>
      </c>
      <c r="D40">
        <v>1095</v>
      </c>
      <c r="E40" t="s">
        <v>655</v>
      </c>
      <c r="F40" t="s">
        <v>656</v>
      </c>
      <c r="H40">
        <v>1057</v>
      </c>
      <c r="J40" t="s">
        <v>685</v>
      </c>
      <c r="K40" t="s">
        <v>686</v>
      </c>
      <c r="L40">
        <f>VLOOKUP(B40,'ssjw roles'!B:G,6,FALSE)</f>
        <v>1</v>
      </c>
      <c r="M40" t="str">
        <f>VLOOKUP(B40,'ssjw roles'!B:H,7,FALSE)</f>
        <v>1060-1099</v>
      </c>
    </row>
    <row r="41" spans="1:13">
      <c r="A41">
        <v>1717</v>
      </c>
      <c r="B41" t="s">
        <v>170</v>
      </c>
      <c r="C41" t="s">
        <v>589</v>
      </c>
      <c r="D41">
        <v>1070</v>
      </c>
      <c r="E41" t="s">
        <v>655</v>
      </c>
      <c r="F41" t="s">
        <v>656</v>
      </c>
      <c r="H41">
        <v>1038</v>
      </c>
      <c r="J41" t="s">
        <v>685</v>
      </c>
      <c r="K41" t="s">
        <v>686</v>
      </c>
      <c r="L41">
        <f>VLOOKUP(B41,'ssjw roles'!B:G,6,FALSE)</f>
        <v>1</v>
      </c>
      <c r="M41" t="str">
        <f>VLOOKUP(B41,'ssjw roles'!B:H,7,FALSE)</f>
        <v>1060-1099</v>
      </c>
    </row>
    <row r="42" spans="1:13">
      <c r="A42">
        <v>1754</v>
      </c>
      <c r="B42" t="s">
        <v>296</v>
      </c>
      <c r="C42" t="s">
        <v>591</v>
      </c>
      <c r="D42">
        <v>1083</v>
      </c>
      <c r="E42" t="s">
        <v>655</v>
      </c>
      <c r="F42" t="s">
        <v>656</v>
      </c>
      <c r="H42">
        <v>1053</v>
      </c>
      <c r="J42" t="s">
        <v>685</v>
      </c>
      <c r="K42" t="s">
        <v>686</v>
      </c>
      <c r="L42">
        <f>VLOOKUP(B42,'ssjw roles'!B:G,6,FALSE)</f>
        <v>1</v>
      </c>
      <c r="M42" t="str">
        <f>VLOOKUP(B42,'ssjw roles'!B:H,7,FALSE)</f>
        <v>1060-1099</v>
      </c>
    </row>
    <row r="43" spans="1:13">
      <c r="A43">
        <v>1810</v>
      </c>
      <c r="B43" t="s">
        <v>243</v>
      </c>
      <c r="C43" t="s">
        <v>592</v>
      </c>
      <c r="D43">
        <v>1059</v>
      </c>
      <c r="E43" t="s">
        <v>653</v>
      </c>
      <c r="F43" t="s">
        <v>654</v>
      </c>
      <c r="J43" t="s">
        <v>683</v>
      </c>
      <c r="K43" t="s">
        <v>684</v>
      </c>
      <c r="L43">
        <f>VLOOKUP(B43,'ssjw roles'!B:G,6,FALSE)</f>
        <v>1</v>
      </c>
      <c r="M43" t="str">
        <f>VLOOKUP(B43,'ssjw roles'!B:H,7,FALSE)</f>
        <v>960-1059</v>
      </c>
    </row>
    <row r="44" spans="1:13">
      <c r="A44">
        <v>1828</v>
      </c>
      <c r="B44" t="s">
        <v>174</v>
      </c>
      <c r="C44" t="s">
        <v>593</v>
      </c>
      <c r="D44">
        <v>1074</v>
      </c>
      <c r="E44" t="s">
        <v>653</v>
      </c>
      <c r="F44" t="s">
        <v>654</v>
      </c>
      <c r="J44" t="s">
        <v>683</v>
      </c>
      <c r="K44" t="s">
        <v>684</v>
      </c>
      <c r="L44">
        <f>VLOOKUP(B44,'ssjw roles'!B:G,6,FALSE)</f>
        <v>1</v>
      </c>
      <c r="M44" t="str">
        <f>VLOOKUP(B44,'ssjw roles'!B:H,7,FALSE)</f>
        <v>1060-1099</v>
      </c>
    </row>
    <row r="45" spans="1:13">
      <c r="A45">
        <v>1845</v>
      </c>
      <c r="B45" t="s">
        <v>232</v>
      </c>
      <c r="C45" t="s">
        <v>594</v>
      </c>
      <c r="D45">
        <v>1078</v>
      </c>
      <c r="E45" t="s">
        <v>655</v>
      </c>
      <c r="F45" t="s">
        <v>656</v>
      </c>
      <c r="H45">
        <v>1042</v>
      </c>
      <c r="J45" t="s">
        <v>685</v>
      </c>
      <c r="K45" t="s">
        <v>686</v>
      </c>
      <c r="L45">
        <f>VLOOKUP(B45,'ssjw roles'!B:G,6,FALSE)</f>
        <v>1</v>
      </c>
      <c r="M45" t="str">
        <f>VLOOKUP(B45,'ssjw roles'!B:H,7,FALSE)</f>
        <v>1060-1099</v>
      </c>
    </row>
    <row r="46" spans="1:13">
      <c r="A46">
        <v>1847</v>
      </c>
      <c r="B46" t="s">
        <v>240</v>
      </c>
      <c r="C46" t="s">
        <v>595</v>
      </c>
      <c r="D46">
        <v>1071</v>
      </c>
      <c r="E46" t="s">
        <v>655</v>
      </c>
      <c r="F46" t="s">
        <v>656</v>
      </c>
      <c r="G46">
        <v>1</v>
      </c>
      <c r="H46">
        <v>1030</v>
      </c>
      <c r="J46" t="s">
        <v>685</v>
      </c>
      <c r="K46" t="s">
        <v>686</v>
      </c>
      <c r="L46">
        <f>VLOOKUP(B46,'ssjw roles'!B:G,6,FALSE)</f>
        <v>3</v>
      </c>
      <c r="M46" t="str">
        <f>VLOOKUP(B46,'ssjw roles'!B:H,7,FALSE)</f>
        <v>1060-1099</v>
      </c>
    </row>
    <row r="47" spans="1:13">
      <c r="A47">
        <v>1890</v>
      </c>
      <c r="B47" t="s">
        <v>352</v>
      </c>
      <c r="C47" t="s">
        <v>596</v>
      </c>
      <c r="D47">
        <v>1097</v>
      </c>
      <c r="E47" t="s">
        <v>655</v>
      </c>
      <c r="F47" t="s">
        <v>656</v>
      </c>
      <c r="H47">
        <v>1059</v>
      </c>
      <c r="J47" t="s">
        <v>685</v>
      </c>
      <c r="K47" t="s">
        <v>686</v>
      </c>
      <c r="L47">
        <f>VLOOKUP(B47,'ssjw roles'!B:G,6,FALSE)</f>
        <v>3</v>
      </c>
      <c r="M47" t="str">
        <f>VLOOKUP(B47,'ssjw roles'!B:H,7,FALSE)</f>
        <v>1060-1099</v>
      </c>
    </row>
    <row r="48" spans="1:13">
      <c r="A48">
        <v>1901</v>
      </c>
      <c r="B48" t="s">
        <v>370</v>
      </c>
      <c r="C48" t="s">
        <v>598</v>
      </c>
      <c r="D48">
        <v>1037</v>
      </c>
      <c r="E48" t="s">
        <v>655</v>
      </c>
      <c r="F48" t="s">
        <v>656</v>
      </c>
      <c r="G48">
        <v>1</v>
      </c>
      <c r="H48">
        <v>1002</v>
      </c>
      <c r="I48">
        <v>25</v>
      </c>
      <c r="J48" t="s">
        <v>685</v>
      </c>
      <c r="K48" t="s">
        <v>686</v>
      </c>
      <c r="L48">
        <f>VLOOKUP(B48,'ssjw roles'!B:G,6,FALSE)</f>
        <v>1</v>
      </c>
      <c r="M48" t="str">
        <f>VLOOKUP(B48,'ssjw roles'!B:H,7,FALSE)</f>
        <v>960-1059</v>
      </c>
    </row>
    <row r="49" spans="1:13">
      <c r="A49">
        <v>2026</v>
      </c>
      <c r="B49" t="s">
        <v>56</v>
      </c>
      <c r="C49" t="s">
        <v>599</v>
      </c>
      <c r="D49">
        <v>1062</v>
      </c>
      <c r="E49" t="s">
        <v>655</v>
      </c>
      <c r="F49" t="s">
        <v>656</v>
      </c>
      <c r="J49" t="s">
        <v>685</v>
      </c>
      <c r="K49" t="s">
        <v>686</v>
      </c>
      <c r="L49">
        <f>VLOOKUP(B49,'ssjw roles'!B:G,6,FALSE)</f>
        <v>2</v>
      </c>
      <c r="M49" t="str">
        <f>VLOOKUP(B49,'ssjw roles'!B:H,7,FALSE)</f>
        <v>1060-1099</v>
      </c>
    </row>
    <row r="50" spans="1:13">
      <c r="A50">
        <v>2090</v>
      </c>
      <c r="B50" t="s">
        <v>264</v>
      </c>
      <c r="C50" t="s">
        <v>600</v>
      </c>
      <c r="D50">
        <v>1047</v>
      </c>
      <c r="E50" t="s">
        <v>655</v>
      </c>
      <c r="F50" t="s">
        <v>656</v>
      </c>
      <c r="J50" t="s">
        <v>685</v>
      </c>
      <c r="K50" t="s">
        <v>686</v>
      </c>
      <c r="L50">
        <f>VLOOKUP(B50,'ssjw roles'!B:G,6,FALSE)</f>
        <v>1</v>
      </c>
      <c r="M50" t="str">
        <f>VLOOKUP(B50,'ssjw roles'!B:H,7,FALSE)</f>
        <v>960-1059</v>
      </c>
    </row>
    <row r="51" spans="1:13">
      <c r="A51">
        <v>2133</v>
      </c>
      <c r="B51" t="s">
        <v>199</v>
      </c>
      <c r="C51" t="s">
        <v>601</v>
      </c>
      <c r="D51">
        <v>1080</v>
      </c>
      <c r="E51" t="s">
        <v>655</v>
      </c>
      <c r="F51" t="s">
        <v>656</v>
      </c>
      <c r="J51" t="s">
        <v>685</v>
      </c>
      <c r="K51" t="s">
        <v>686</v>
      </c>
      <c r="L51">
        <f>VLOOKUP(B51,'ssjw roles'!B:G,6,FALSE)</f>
        <v>1</v>
      </c>
      <c r="M51" t="str">
        <f>VLOOKUP(B51,'ssjw roles'!B:H,7,FALSE)</f>
        <v>1060-1099</v>
      </c>
    </row>
    <row r="52" spans="1:13">
      <c r="A52">
        <v>3102</v>
      </c>
      <c r="B52" t="s">
        <v>225</v>
      </c>
      <c r="C52" t="s">
        <v>602</v>
      </c>
      <c r="D52">
        <v>1085</v>
      </c>
      <c r="E52" t="s">
        <v>655</v>
      </c>
      <c r="F52" t="s">
        <v>656</v>
      </c>
      <c r="H52">
        <v>1057</v>
      </c>
      <c r="J52" t="s">
        <v>685</v>
      </c>
      <c r="K52" t="s">
        <v>686</v>
      </c>
      <c r="L52">
        <f>VLOOKUP(B52,'ssjw roles'!B:G,6,FALSE)</f>
        <v>7</v>
      </c>
      <c r="M52" t="str">
        <f>VLOOKUP(B52,'ssjw roles'!B:H,7,FALSE)</f>
        <v>1060-1099</v>
      </c>
    </row>
    <row r="53" spans="1:13">
      <c r="A53">
        <v>3105</v>
      </c>
      <c r="B53" t="s">
        <v>70</v>
      </c>
      <c r="C53" t="s">
        <v>603</v>
      </c>
      <c r="D53">
        <v>1092</v>
      </c>
      <c r="E53" t="s">
        <v>657</v>
      </c>
      <c r="F53" t="s">
        <v>658</v>
      </c>
      <c r="J53" t="s">
        <v>646</v>
      </c>
      <c r="K53" t="s">
        <v>687</v>
      </c>
      <c r="L53">
        <f>VLOOKUP(B53,'ssjw roles'!B:G,6,FALSE)</f>
        <v>1</v>
      </c>
      <c r="M53" t="str">
        <f>VLOOKUP(B53,'ssjw roles'!B:H,7,FALSE)</f>
        <v>1060-1099</v>
      </c>
    </row>
    <row r="54" spans="1:13">
      <c r="A54">
        <v>3279</v>
      </c>
      <c r="B54" t="s">
        <v>303</v>
      </c>
      <c r="C54" t="s">
        <v>604</v>
      </c>
      <c r="D54">
        <v>1067</v>
      </c>
      <c r="E54" t="s">
        <v>661</v>
      </c>
      <c r="F54" t="s">
        <v>662</v>
      </c>
      <c r="H54">
        <v>1038</v>
      </c>
      <c r="I54">
        <v>31</v>
      </c>
      <c r="J54" t="s">
        <v>685</v>
      </c>
      <c r="K54" t="s">
        <v>686</v>
      </c>
      <c r="L54">
        <f>VLOOKUP(B54,'ssjw roles'!B:G,6,FALSE)</f>
        <v>1</v>
      </c>
      <c r="M54" t="str">
        <f>VLOOKUP(B54,'ssjw roles'!B:H,7,FALSE)</f>
        <v>1060-1099</v>
      </c>
    </row>
    <row r="55" spans="1:13">
      <c r="A55">
        <v>3325</v>
      </c>
      <c r="B55" t="s">
        <v>97</v>
      </c>
      <c r="C55" t="s">
        <v>605</v>
      </c>
      <c r="D55">
        <v>1059</v>
      </c>
      <c r="E55" t="s">
        <v>653</v>
      </c>
      <c r="F55" t="s">
        <v>654</v>
      </c>
      <c r="J55" t="s">
        <v>683</v>
      </c>
      <c r="K55" t="s">
        <v>684</v>
      </c>
      <c r="L55">
        <f>VLOOKUP(B55,'ssjw roles'!B:G,6,FALSE)</f>
        <v>2</v>
      </c>
      <c r="M55" t="str">
        <f>VLOOKUP(B55,'ssjw roles'!B:H,7,FALSE)</f>
        <v>960-1059</v>
      </c>
    </row>
    <row r="56" spans="1:13">
      <c r="A56">
        <v>3479</v>
      </c>
      <c r="B56" t="s">
        <v>178</v>
      </c>
      <c r="C56" t="s">
        <v>606</v>
      </c>
      <c r="D56">
        <v>1065</v>
      </c>
      <c r="E56" t="s">
        <v>655</v>
      </c>
      <c r="F56" t="s">
        <v>656</v>
      </c>
      <c r="J56" t="s">
        <v>685</v>
      </c>
      <c r="K56" t="s">
        <v>686</v>
      </c>
      <c r="L56">
        <f>VLOOKUP(B56,'ssjw roles'!B:G,6,FALSE)</f>
        <v>2</v>
      </c>
      <c r="M56" t="str">
        <f>VLOOKUP(B56,'ssjw roles'!B:H,7,FALSE)</f>
        <v>1060-1099</v>
      </c>
    </row>
    <row r="57" spans="1:13">
      <c r="A57">
        <v>3479</v>
      </c>
      <c r="B57" t="s">
        <v>178</v>
      </c>
      <c r="C57" t="s">
        <v>606</v>
      </c>
      <c r="D57">
        <v>1065</v>
      </c>
      <c r="E57" t="s">
        <v>653</v>
      </c>
      <c r="F57" t="s">
        <v>654</v>
      </c>
      <c r="J57" t="s">
        <v>683</v>
      </c>
      <c r="K57" t="s">
        <v>684</v>
      </c>
      <c r="L57">
        <f>VLOOKUP(B57,'ssjw roles'!B:G,6,FALSE)</f>
        <v>2</v>
      </c>
      <c r="M57" t="str">
        <f>VLOOKUP(B57,'ssjw roles'!B:H,7,FALSE)</f>
        <v>1060-1099</v>
      </c>
    </row>
    <row r="58" spans="1:13">
      <c r="A58">
        <v>3748</v>
      </c>
      <c r="B58" t="s">
        <v>48</v>
      </c>
      <c r="C58" t="s">
        <v>607</v>
      </c>
      <c r="D58">
        <v>1065</v>
      </c>
      <c r="E58" t="s">
        <v>653</v>
      </c>
      <c r="F58" t="s">
        <v>654</v>
      </c>
      <c r="J58" t="s">
        <v>683</v>
      </c>
      <c r="K58" t="s">
        <v>684</v>
      </c>
      <c r="L58">
        <f>VLOOKUP(B58,'ssjw roles'!B:G,6,FALSE)</f>
        <v>1</v>
      </c>
      <c r="M58" t="str">
        <f>VLOOKUP(B58,'ssjw roles'!B:H,7,FALSE)</f>
        <v>1060-1099</v>
      </c>
    </row>
    <row r="59" spans="1:13">
      <c r="A59">
        <v>3941</v>
      </c>
      <c r="B59" t="s">
        <v>44</v>
      </c>
      <c r="C59" t="s">
        <v>608</v>
      </c>
      <c r="D59">
        <v>1056</v>
      </c>
      <c r="E59" t="s">
        <v>661</v>
      </c>
      <c r="F59" t="s">
        <v>662</v>
      </c>
      <c r="H59">
        <v>1024</v>
      </c>
      <c r="J59" t="s">
        <v>685</v>
      </c>
      <c r="K59" t="s">
        <v>686</v>
      </c>
      <c r="L59">
        <f>VLOOKUP(B59,'ssjw roles'!B:G,6,FALSE)</f>
        <v>4</v>
      </c>
      <c r="M59" t="str">
        <f>VLOOKUP(B59,'ssjw roles'!B:H,7,FALSE)</f>
        <v>960-1059</v>
      </c>
    </row>
    <row r="60" spans="1:13">
      <c r="A60">
        <v>3977</v>
      </c>
      <c r="B60" t="s">
        <v>94</v>
      </c>
      <c r="C60" t="s">
        <v>609</v>
      </c>
      <c r="D60">
        <v>1070</v>
      </c>
      <c r="E60" t="s">
        <v>653</v>
      </c>
      <c r="F60" t="s">
        <v>654</v>
      </c>
      <c r="J60" t="s">
        <v>683</v>
      </c>
      <c r="K60" t="s">
        <v>684</v>
      </c>
      <c r="L60">
        <f>VLOOKUP(B60,'ssjw roles'!B:G,6,FALSE)</f>
        <v>1</v>
      </c>
      <c r="M60" t="str">
        <f>VLOOKUP(B60,'ssjw roles'!B:H,7,FALSE)</f>
        <v>1060-1099</v>
      </c>
    </row>
    <row r="61" spans="1:13">
      <c r="A61">
        <v>4129</v>
      </c>
      <c r="B61" t="s">
        <v>191</v>
      </c>
      <c r="C61" t="s">
        <v>610</v>
      </c>
      <c r="D61">
        <v>1045</v>
      </c>
      <c r="E61" t="s">
        <v>655</v>
      </c>
      <c r="F61" t="s">
        <v>656</v>
      </c>
      <c r="H61">
        <v>1030</v>
      </c>
      <c r="J61" t="s">
        <v>685</v>
      </c>
      <c r="K61" t="s">
        <v>686</v>
      </c>
      <c r="L61">
        <f>VLOOKUP(B61,'ssjw roles'!B:G,6,FALSE)</f>
        <v>1</v>
      </c>
      <c r="M61" t="str">
        <f>VLOOKUP(B61,'ssjw roles'!B:H,7,FALSE)</f>
        <v>960-1059</v>
      </c>
    </row>
    <row r="62" spans="1:13">
      <c r="A62">
        <v>4171</v>
      </c>
      <c r="B62" t="s">
        <v>135</v>
      </c>
      <c r="C62" t="s">
        <v>611</v>
      </c>
      <c r="D62">
        <v>1079</v>
      </c>
      <c r="E62" t="s">
        <v>655</v>
      </c>
      <c r="F62" t="s">
        <v>656</v>
      </c>
      <c r="G62">
        <v>3</v>
      </c>
      <c r="H62">
        <v>1053</v>
      </c>
      <c r="J62" t="s">
        <v>685</v>
      </c>
      <c r="K62" t="s">
        <v>686</v>
      </c>
      <c r="L62">
        <f>VLOOKUP(B62,'ssjw roles'!B:G,6,FALSE)</f>
        <v>1</v>
      </c>
      <c r="M62" t="str">
        <f>VLOOKUP(B62,'ssjw roles'!B:H,7,FALSE)</f>
        <v>1060-1099</v>
      </c>
    </row>
    <row r="63" spans="1:13">
      <c r="A63">
        <v>7009</v>
      </c>
      <c r="B63" t="s">
        <v>132</v>
      </c>
      <c r="C63" t="s">
        <v>612</v>
      </c>
      <c r="D63">
        <v>1055</v>
      </c>
      <c r="E63" t="s">
        <v>655</v>
      </c>
      <c r="F63" t="s">
        <v>656</v>
      </c>
      <c r="H63">
        <v>1019</v>
      </c>
      <c r="J63" t="s">
        <v>685</v>
      </c>
      <c r="K63" t="s">
        <v>686</v>
      </c>
      <c r="L63">
        <f>VLOOKUP(B63,'ssjw roles'!B:G,6,FALSE)</f>
        <v>1</v>
      </c>
      <c r="M63" t="str">
        <f>VLOOKUP(B63,'ssjw roles'!B:H,7,FALSE)</f>
        <v>960-1059</v>
      </c>
    </row>
    <row r="64" spans="1:13">
      <c r="A64">
        <v>7010</v>
      </c>
      <c r="B64" t="s">
        <v>114</v>
      </c>
      <c r="C64" t="s">
        <v>613</v>
      </c>
      <c r="D64">
        <v>1050</v>
      </c>
      <c r="E64" t="s">
        <v>655</v>
      </c>
      <c r="F64" t="s">
        <v>656</v>
      </c>
      <c r="H64">
        <v>1038</v>
      </c>
      <c r="J64" t="s">
        <v>685</v>
      </c>
      <c r="K64" t="s">
        <v>686</v>
      </c>
      <c r="L64">
        <f>VLOOKUP(B64,'ssjw roles'!B:G,6,FALSE)</f>
        <v>1</v>
      </c>
      <c r="M64" t="str">
        <f>VLOOKUP(B64,'ssjw roles'!B:H,7,FALSE)</f>
        <v>960-1059</v>
      </c>
    </row>
    <row r="65" spans="1:13">
      <c r="A65">
        <v>8009</v>
      </c>
      <c r="B65" t="s">
        <v>150</v>
      </c>
      <c r="C65" t="s">
        <v>614</v>
      </c>
      <c r="D65">
        <v>1034</v>
      </c>
      <c r="E65" t="s">
        <v>666</v>
      </c>
      <c r="F65" t="s">
        <v>667</v>
      </c>
      <c r="H65">
        <v>976</v>
      </c>
      <c r="J65" t="s">
        <v>690</v>
      </c>
      <c r="K65" t="s">
        <v>691</v>
      </c>
      <c r="L65">
        <f>VLOOKUP(B65,'ssjw roles'!B:G,6,FALSE)</f>
        <v>1</v>
      </c>
      <c r="M65" t="str">
        <f>VLOOKUP(B65,'ssjw roles'!B:H,7,FALSE)</f>
        <v>960-1059</v>
      </c>
    </row>
    <row r="66" spans="1:13">
      <c r="A66">
        <v>8043</v>
      </c>
      <c r="B66" t="s">
        <v>204</v>
      </c>
      <c r="C66" t="s">
        <v>615</v>
      </c>
      <c r="D66">
        <v>1048</v>
      </c>
      <c r="E66" t="s">
        <v>661</v>
      </c>
      <c r="F66" t="s">
        <v>662</v>
      </c>
      <c r="H66">
        <v>1015</v>
      </c>
      <c r="J66" t="s">
        <v>685</v>
      </c>
      <c r="K66" t="s">
        <v>686</v>
      </c>
      <c r="L66">
        <f>VLOOKUP(B66,'ssjw roles'!B:G,6,FALSE)</f>
        <v>1</v>
      </c>
      <c r="M66" t="str">
        <f>VLOOKUP(B66,'ssjw roles'!B:H,7,FALSE)</f>
        <v>960-1059</v>
      </c>
    </row>
    <row r="67" spans="1:13">
      <c r="A67">
        <v>8072</v>
      </c>
      <c r="B67" t="s">
        <v>251</v>
      </c>
      <c r="C67" t="s">
        <v>616</v>
      </c>
      <c r="D67">
        <v>1081</v>
      </c>
      <c r="E67" t="s">
        <v>666</v>
      </c>
      <c r="F67" t="s">
        <v>667</v>
      </c>
      <c r="J67" t="s">
        <v>690</v>
      </c>
      <c r="K67" t="s">
        <v>691</v>
      </c>
      <c r="L67">
        <f>VLOOKUP(B67,'ssjw roles'!B:G,6,FALSE)</f>
        <v>8</v>
      </c>
      <c r="M67" t="str">
        <f>VLOOKUP(B67,'ssjw roles'!B:H,7,FALSE)</f>
        <v>1060-1099</v>
      </c>
    </row>
    <row r="68" spans="1:13">
      <c r="A68">
        <v>8116</v>
      </c>
      <c r="B68" t="s">
        <v>163</v>
      </c>
      <c r="C68" t="s">
        <v>668</v>
      </c>
      <c r="D68">
        <v>1079</v>
      </c>
      <c r="E68" t="s">
        <v>655</v>
      </c>
      <c r="F68" t="s">
        <v>656</v>
      </c>
      <c r="H68">
        <v>1042</v>
      </c>
      <c r="J68" t="s">
        <v>685</v>
      </c>
      <c r="K68" t="s">
        <v>686</v>
      </c>
      <c r="L68">
        <f>VLOOKUP(B68,'ssjw roles'!B:G,6,FALSE)</f>
        <v>2</v>
      </c>
      <c r="M68" t="str">
        <f>VLOOKUP(B68,'ssjw roles'!B:H,7,FALSE)</f>
        <v>1060-1099</v>
      </c>
    </row>
    <row r="69" spans="1:13">
      <c r="A69">
        <v>9004</v>
      </c>
      <c r="B69" t="s">
        <v>246</v>
      </c>
      <c r="C69" t="s">
        <v>617</v>
      </c>
      <c r="D69">
        <v>1063</v>
      </c>
      <c r="E69" t="s">
        <v>669</v>
      </c>
      <c r="F69" t="s">
        <v>670</v>
      </c>
      <c r="H69">
        <v>1022</v>
      </c>
      <c r="I69">
        <v>13</v>
      </c>
      <c r="J69" t="s">
        <v>692</v>
      </c>
      <c r="K69" t="s">
        <v>693</v>
      </c>
      <c r="L69">
        <f>VLOOKUP(B69,'ssjw roles'!B:G,6,FALSE)</f>
        <v>3</v>
      </c>
      <c r="M69" t="str">
        <f>VLOOKUP(B69,'ssjw roles'!B:H,7,FALSE)</f>
        <v>1060-1099</v>
      </c>
    </row>
    <row r="70" spans="1:13">
      <c r="A70">
        <v>9005</v>
      </c>
      <c r="B70" t="s">
        <v>359</v>
      </c>
      <c r="C70" t="s">
        <v>618</v>
      </c>
      <c r="D70">
        <v>1067</v>
      </c>
      <c r="E70" t="s">
        <v>671</v>
      </c>
      <c r="F70" t="s">
        <v>672</v>
      </c>
      <c r="H70">
        <v>1063</v>
      </c>
      <c r="I70">
        <v>32</v>
      </c>
      <c r="J70" t="s">
        <v>692</v>
      </c>
      <c r="K70" t="s">
        <v>693</v>
      </c>
      <c r="L70">
        <f>VLOOKUP(B70,'ssjw roles'!B:G,6,FALSE)</f>
        <v>1</v>
      </c>
      <c r="M70" t="str">
        <f>VLOOKUP(B70,'ssjw roles'!B:H,7,FALSE)</f>
        <v>1060-1099</v>
      </c>
    </row>
    <row r="71" spans="1:13">
      <c r="A71">
        <v>9005</v>
      </c>
      <c r="B71" t="s">
        <v>359</v>
      </c>
      <c r="C71" t="s">
        <v>618</v>
      </c>
      <c r="D71">
        <v>1067</v>
      </c>
      <c r="E71" t="s">
        <v>669</v>
      </c>
      <c r="F71" t="s">
        <v>670</v>
      </c>
      <c r="H71">
        <v>1063</v>
      </c>
      <c r="I71">
        <v>32</v>
      </c>
      <c r="J71" t="s">
        <v>692</v>
      </c>
      <c r="K71" t="s">
        <v>693</v>
      </c>
      <c r="L71">
        <f>VLOOKUP(B71,'ssjw roles'!B:G,6,FALSE)</f>
        <v>1</v>
      </c>
      <c r="M71" t="str">
        <f>VLOOKUP(B71,'ssjw roles'!B:H,7,FALSE)</f>
        <v>1060-1099</v>
      </c>
    </row>
    <row r="72" spans="1:13">
      <c r="A72">
        <v>9006</v>
      </c>
      <c r="B72" t="s">
        <v>318</v>
      </c>
      <c r="C72" t="s">
        <v>619</v>
      </c>
      <c r="D72">
        <v>1085</v>
      </c>
      <c r="E72" t="s">
        <v>669</v>
      </c>
      <c r="F72" t="s">
        <v>670</v>
      </c>
      <c r="H72">
        <v>1067</v>
      </c>
      <c r="I72">
        <v>20</v>
      </c>
      <c r="J72" t="s">
        <v>692</v>
      </c>
      <c r="K72" t="s">
        <v>693</v>
      </c>
      <c r="L72">
        <f>VLOOKUP(B72,'ssjw roles'!B:G,6,FALSE)</f>
        <v>1</v>
      </c>
      <c r="M72" t="str">
        <f>VLOOKUP(B72,'ssjw roles'!B:H,7,FALSE)</f>
        <v>1060-1099</v>
      </c>
    </row>
    <row r="73" spans="1:13">
      <c r="A73">
        <v>11697</v>
      </c>
      <c r="B73" t="s">
        <v>320</v>
      </c>
      <c r="C73" t="s">
        <v>620</v>
      </c>
      <c r="D73">
        <v>1076</v>
      </c>
      <c r="E73" t="s">
        <v>653</v>
      </c>
      <c r="F73" t="s">
        <v>654</v>
      </c>
      <c r="J73" t="s">
        <v>683</v>
      </c>
      <c r="K73" t="s">
        <v>684</v>
      </c>
      <c r="L73">
        <f>VLOOKUP(B73,'ssjw roles'!B:G,6,FALSE)</f>
        <v>1</v>
      </c>
      <c r="M73" t="str">
        <f>VLOOKUP(B73,'ssjw roles'!B:H,7,FALSE)</f>
        <v>1060-1099</v>
      </c>
    </row>
    <row r="74" spans="1:13">
      <c r="A74">
        <v>12295</v>
      </c>
      <c r="B74" t="s">
        <v>293</v>
      </c>
      <c r="C74" t="s">
        <v>621</v>
      </c>
      <c r="D74">
        <v>1072</v>
      </c>
      <c r="E74" t="s">
        <v>655</v>
      </c>
      <c r="F74" t="s">
        <v>656</v>
      </c>
      <c r="H74">
        <v>1046</v>
      </c>
      <c r="J74" t="s">
        <v>685</v>
      </c>
      <c r="K74" t="s">
        <v>686</v>
      </c>
      <c r="L74">
        <f>VLOOKUP(B74,'ssjw roles'!B:G,6,FALSE)</f>
        <v>1</v>
      </c>
      <c r="M74" t="str">
        <f>VLOOKUP(B74,'ssjw roles'!B:H,7,FALSE)</f>
        <v>1060-1099</v>
      </c>
    </row>
    <row r="75" spans="1:13">
      <c r="A75">
        <v>13378</v>
      </c>
      <c r="B75" t="s">
        <v>12</v>
      </c>
      <c r="C75" t="s">
        <v>622</v>
      </c>
      <c r="D75">
        <v>1072</v>
      </c>
      <c r="E75" t="s">
        <v>655</v>
      </c>
      <c r="F75" t="s">
        <v>656</v>
      </c>
      <c r="G75">
        <v>1</v>
      </c>
      <c r="H75">
        <v>1053</v>
      </c>
      <c r="J75" t="s">
        <v>685</v>
      </c>
      <c r="K75" t="s">
        <v>686</v>
      </c>
      <c r="L75">
        <f>VLOOKUP(B75,'ssjw roles'!B:G,6,FALSE)</f>
        <v>2</v>
      </c>
      <c r="M75" t="str">
        <f>VLOOKUP(B75,'ssjw roles'!B:H,7,FALSE)</f>
        <v>1060-1099</v>
      </c>
    </row>
    <row r="76" spans="1:13">
      <c r="A76">
        <v>13556</v>
      </c>
      <c r="B76" t="s">
        <v>237</v>
      </c>
      <c r="C76" t="s">
        <v>623</v>
      </c>
      <c r="D76">
        <v>1093</v>
      </c>
      <c r="E76" t="s">
        <v>653</v>
      </c>
      <c r="F76" t="s">
        <v>654</v>
      </c>
      <c r="J76" t="s">
        <v>683</v>
      </c>
      <c r="K76" t="s">
        <v>684</v>
      </c>
      <c r="L76">
        <f>VLOOKUP(B76,'ssjw roles'!B:G,6,FALSE)</f>
        <v>1</v>
      </c>
      <c r="M76" t="str">
        <f>VLOOKUP(B76,'ssjw roles'!B:H,7,FALSE)</f>
        <v>1060-1099</v>
      </c>
    </row>
    <row r="77" spans="1:13">
      <c r="A77">
        <v>15075</v>
      </c>
      <c r="B77" t="s">
        <v>129</v>
      </c>
      <c r="C77" t="s">
        <v>624</v>
      </c>
      <c r="D77">
        <v>1093</v>
      </c>
      <c r="E77" t="s">
        <v>661</v>
      </c>
      <c r="F77" t="s">
        <v>662</v>
      </c>
      <c r="H77">
        <v>1063</v>
      </c>
      <c r="J77" t="s">
        <v>685</v>
      </c>
      <c r="K77" t="s">
        <v>686</v>
      </c>
      <c r="L77">
        <f>VLOOKUP(B77,'ssjw roles'!B:G,6,FALSE)</f>
        <v>3</v>
      </c>
      <c r="M77" t="str">
        <f>VLOOKUP(B77,'ssjw roles'!B:H,7,FALSE)</f>
        <v>1060-1099</v>
      </c>
    </row>
    <row r="78" spans="1:13">
      <c r="A78">
        <v>16255</v>
      </c>
      <c r="B78" t="s">
        <v>149</v>
      </c>
      <c r="C78" t="s">
        <v>625</v>
      </c>
      <c r="D78">
        <v>1039</v>
      </c>
      <c r="E78" t="s">
        <v>653</v>
      </c>
      <c r="F78" t="s">
        <v>654</v>
      </c>
      <c r="J78" t="s">
        <v>683</v>
      </c>
      <c r="K78" t="s">
        <v>684</v>
      </c>
      <c r="L78">
        <f>VLOOKUP(B78,'ssjw roles'!B:G,6,FALSE)</f>
        <v>1</v>
      </c>
      <c r="M78" t="str">
        <f>VLOOKUP(B78,'ssjw roles'!B:H,7,FALSE)</f>
        <v>960-1059</v>
      </c>
    </row>
    <row r="79" spans="1:13">
      <c r="A79">
        <v>16449</v>
      </c>
      <c r="B79" t="s">
        <v>279</v>
      </c>
      <c r="C79" t="s">
        <v>626</v>
      </c>
      <c r="D79">
        <v>1097</v>
      </c>
      <c r="E79" t="s">
        <v>673</v>
      </c>
      <c r="F79" t="s">
        <v>674</v>
      </c>
      <c r="J79" t="s">
        <v>694</v>
      </c>
      <c r="K79" t="s">
        <v>695</v>
      </c>
      <c r="L79">
        <f>VLOOKUP(B79,'ssjw roles'!B:G,6,FALSE)</f>
        <v>1</v>
      </c>
      <c r="M79" t="str">
        <f>VLOOKUP(B79,'ssjw roles'!B:H,7,FALSE)</f>
        <v>1060-1099</v>
      </c>
    </row>
    <row r="80" spans="1:13">
      <c r="A80">
        <v>16449</v>
      </c>
      <c r="B80" t="s">
        <v>279</v>
      </c>
      <c r="C80" t="s">
        <v>626</v>
      </c>
      <c r="D80">
        <v>1097</v>
      </c>
      <c r="E80" t="s">
        <v>673</v>
      </c>
      <c r="F80" t="s">
        <v>674</v>
      </c>
      <c r="J80" t="s">
        <v>696</v>
      </c>
      <c r="K80" t="s">
        <v>697</v>
      </c>
      <c r="L80">
        <f>VLOOKUP(B80,'ssjw roles'!B:G,6,FALSE)</f>
        <v>1</v>
      </c>
      <c r="M80" t="str">
        <f>VLOOKUP(B80,'ssjw roles'!B:H,7,FALSE)</f>
        <v>1060-1099</v>
      </c>
    </row>
    <row r="81" spans="1:13">
      <c r="A81">
        <v>17935</v>
      </c>
      <c r="B81" t="s">
        <v>20</v>
      </c>
      <c r="C81" t="s">
        <v>631</v>
      </c>
      <c r="D81">
        <v>1045</v>
      </c>
      <c r="E81" t="s">
        <v>655</v>
      </c>
      <c r="F81" t="s">
        <v>656</v>
      </c>
      <c r="H81">
        <v>1030</v>
      </c>
      <c r="J81" t="s">
        <v>685</v>
      </c>
      <c r="K81" t="s">
        <v>686</v>
      </c>
      <c r="L81">
        <f>VLOOKUP(B81,'ssjw roles'!B:G,6,FALSE)</f>
        <v>1</v>
      </c>
      <c r="M81" t="str">
        <f>VLOOKUP(B81,'ssjw roles'!B:H,7,FALSE)</f>
        <v>960-1059</v>
      </c>
    </row>
    <row r="82" spans="1:13">
      <c r="A82">
        <v>18342</v>
      </c>
      <c r="B82" t="s">
        <v>117</v>
      </c>
      <c r="C82" t="s">
        <v>632</v>
      </c>
      <c r="D82">
        <v>1018</v>
      </c>
      <c r="E82" t="s">
        <v>661</v>
      </c>
      <c r="F82" t="s">
        <v>662</v>
      </c>
      <c r="H82">
        <v>998</v>
      </c>
      <c r="J82" t="s">
        <v>685</v>
      </c>
      <c r="K82" t="s">
        <v>686</v>
      </c>
      <c r="L82">
        <f>VLOOKUP(B82,'ssjw roles'!B:G,6,FALSE)</f>
        <v>2</v>
      </c>
      <c r="M82" t="str">
        <f>VLOOKUP(B82,'ssjw roles'!B:H,7,FALSE)</f>
        <v>960-1059</v>
      </c>
    </row>
    <row r="83" spans="1:13">
      <c r="A83">
        <v>19511</v>
      </c>
      <c r="B83" t="s">
        <v>34</v>
      </c>
      <c r="C83" t="s">
        <v>635</v>
      </c>
      <c r="D83">
        <v>1050</v>
      </c>
      <c r="E83" t="s">
        <v>653</v>
      </c>
      <c r="F83" t="s">
        <v>654</v>
      </c>
      <c r="J83" t="s">
        <v>683</v>
      </c>
      <c r="K83" t="s">
        <v>684</v>
      </c>
      <c r="L83">
        <f>VLOOKUP(B83,'ssjw roles'!B:G,6,FALSE)</f>
        <v>3</v>
      </c>
      <c r="M83" t="str">
        <f>VLOOKUP(B83,'ssjw roles'!B:H,7,FALSE)</f>
        <v>960-1059</v>
      </c>
    </row>
    <row r="84" spans="1:13">
      <c r="A84">
        <v>22350</v>
      </c>
      <c r="B84" t="s">
        <v>374</v>
      </c>
      <c r="C84" t="s">
        <v>636</v>
      </c>
      <c r="D84">
        <v>1077</v>
      </c>
      <c r="E84" t="s">
        <v>655</v>
      </c>
      <c r="F84" t="s">
        <v>656</v>
      </c>
      <c r="H84">
        <v>1034</v>
      </c>
      <c r="I84">
        <v>17</v>
      </c>
      <c r="J84" t="s">
        <v>685</v>
      </c>
      <c r="K84" t="s">
        <v>686</v>
      </c>
      <c r="L84">
        <f>VLOOKUP(B84,'ssjw roles'!B:G,6,FALSE)</f>
        <v>1</v>
      </c>
      <c r="M84" t="str">
        <f>VLOOKUP(B84,'ssjw roles'!B:H,7,FALSE)</f>
        <v>1060-1099</v>
      </c>
    </row>
    <row r="85" spans="1:13">
      <c r="A85">
        <v>22612</v>
      </c>
      <c r="B85" t="s">
        <v>311</v>
      </c>
      <c r="C85" t="s">
        <v>637</v>
      </c>
      <c r="D85">
        <v>1104</v>
      </c>
      <c r="E85" t="s">
        <v>675</v>
      </c>
      <c r="F85" t="s">
        <v>676</v>
      </c>
      <c r="J85" t="s">
        <v>685</v>
      </c>
      <c r="K85" t="s">
        <v>686</v>
      </c>
      <c r="L85">
        <f>VLOOKUP(B85,'ssjw roles'!B:G,6,FALSE)</f>
        <v>1</v>
      </c>
      <c r="M85" t="str">
        <f>VLOOKUP(B85,'ssjw roles'!B:H,7,FALSE)</f>
        <v>1060-1099</v>
      </c>
    </row>
    <row r="86" spans="1:13">
      <c r="A86">
        <v>38299</v>
      </c>
      <c r="B86" t="s">
        <v>363</v>
      </c>
      <c r="C86" t="s">
        <v>640</v>
      </c>
      <c r="D86">
        <v>1082</v>
      </c>
      <c r="E86" t="s">
        <v>677</v>
      </c>
      <c r="F86" t="s">
        <v>678</v>
      </c>
      <c r="H86">
        <v>1046</v>
      </c>
      <c r="J86" t="s">
        <v>685</v>
      </c>
      <c r="K86" t="s">
        <v>686</v>
      </c>
      <c r="L86">
        <f>VLOOKUP(B86,'ssjw roles'!B:G,6,FALSE)</f>
        <v>1</v>
      </c>
      <c r="M86" t="str">
        <f>VLOOKUP(B86,'ssjw roles'!B:H,7,FALSE)</f>
        <v>1060-1099</v>
      </c>
    </row>
    <row r="87" spans="1:13">
      <c r="A87">
        <v>40769</v>
      </c>
      <c r="B87" t="s">
        <v>159</v>
      </c>
      <c r="C87" t="s">
        <v>679</v>
      </c>
      <c r="D87">
        <v>1038</v>
      </c>
      <c r="E87" t="s">
        <v>655</v>
      </c>
      <c r="F87" t="s">
        <v>656</v>
      </c>
      <c r="H87">
        <v>1038</v>
      </c>
      <c r="J87" t="s">
        <v>685</v>
      </c>
      <c r="K87" t="s">
        <v>686</v>
      </c>
      <c r="L87">
        <f>VLOOKUP(B87,'ssjw roles'!B:G,6,FALSE)</f>
        <v>1</v>
      </c>
      <c r="M87" t="str">
        <f>VLOOKUP(B87,'ssjw roles'!B:H,7,FALSE)</f>
        <v>960-1059</v>
      </c>
    </row>
    <row r="88" spans="1:13">
      <c r="A88">
        <v>41030</v>
      </c>
      <c r="B88" t="s">
        <v>235</v>
      </c>
      <c r="C88" t="s">
        <v>643</v>
      </c>
      <c r="D88">
        <v>1055</v>
      </c>
      <c r="E88" t="s">
        <v>657</v>
      </c>
      <c r="F88" t="s">
        <v>658</v>
      </c>
      <c r="J88" t="s">
        <v>646</v>
      </c>
      <c r="K88" t="s">
        <v>687</v>
      </c>
      <c r="L88">
        <f>VLOOKUP(B88,'ssjw roles'!B:G,6,FALSE)</f>
        <v>1</v>
      </c>
      <c r="M88" t="str">
        <f>VLOOKUP(B88,'ssjw roles'!B:H,7,FALSE)</f>
        <v>960-1059</v>
      </c>
    </row>
    <row r="89" spans="1:13">
      <c r="A89">
        <v>42421</v>
      </c>
      <c r="B89" t="s">
        <v>152</v>
      </c>
      <c r="C89" t="s">
        <v>680</v>
      </c>
      <c r="D89">
        <v>1068</v>
      </c>
      <c r="E89" t="s">
        <v>655</v>
      </c>
      <c r="F89" t="s">
        <v>656</v>
      </c>
      <c r="H89">
        <v>1038</v>
      </c>
      <c r="J89" t="s">
        <v>685</v>
      </c>
      <c r="K89" t="s">
        <v>686</v>
      </c>
      <c r="L89">
        <f>VLOOKUP(B89,'ssjw roles'!B:G,6,FALSE)</f>
        <v>1</v>
      </c>
      <c r="M89" t="str">
        <f>VLOOKUP(B89,'ssjw roles'!B:H,7,FALSE)</f>
        <v>1060-1099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3"/>
  <sheetViews>
    <sheetView workbookViewId="0">
      <selection sqref="A1:M853"/>
    </sheetView>
  </sheetViews>
  <sheetFormatPr baseColWidth="10" defaultRowHeight="15" x14ac:dyDescent="0"/>
  <cols>
    <col min="10" max="10" width="29.83203125" customWidth="1"/>
  </cols>
  <sheetData>
    <row r="1" spans="1:13">
      <c r="A1" t="s">
        <v>647</v>
      </c>
      <c r="B1" t="s">
        <v>4</v>
      </c>
      <c r="C1" t="s">
        <v>492</v>
      </c>
      <c r="D1" t="s">
        <v>5</v>
      </c>
      <c r="E1" t="s">
        <v>701</v>
      </c>
      <c r="F1" t="s">
        <v>496</v>
      </c>
      <c r="G1" t="s">
        <v>497</v>
      </c>
      <c r="H1" t="s">
        <v>702</v>
      </c>
      <c r="I1" t="s">
        <v>703</v>
      </c>
      <c r="J1" t="s">
        <v>704</v>
      </c>
      <c r="K1" t="s">
        <v>705</v>
      </c>
      <c r="L1" t="s">
        <v>1088</v>
      </c>
      <c r="M1" t="s">
        <v>1086</v>
      </c>
    </row>
    <row r="2" spans="1:13">
      <c r="A2">
        <v>33</v>
      </c>
      <c r="B2" t="s">
        <v>323</v>
      </c>
      <c r="C2" t="s">
        <v>554</v>
      </c>
      <c r="D2">
        <v>1080</v>
      </c>
      <c r="E2" t="s">
        <v>706</v>
      </c>
      <c r="J2" t="s">
        <v>707</v>
      </c>
      <c r="K2" t="s">
        <v>708</v>
      </c>
      <c r="L2">
        <f>VLOOKUP(B2,'ssjw roles'!B:G,6,FALSE)</f>
        <v>2</v>
      </c>
      <c r="M2" t="str">
        <f>VLOOKUP(B2,'ssjw roles'!B:H,7,FALSE)</f>
        <v>1060-1099</v>
      </c>
    </row>
    <row r="3" spans="1:13">
      <c r="A3">
        <v>33</v>
      </c>
      <c r="B3" t="s">
        <v>323</v>
      </c>
      <c r="C3" t="s">
        <v>554</v>
      </c>
      <c r="D3">
        <v>1080</v>
      </c>
      <c r="E3" t="s">
        <v>706</v>
      </c>
      <c r="H3">
        <v>1127</v>
      </c>
      <c r="I3">
        <v>1128</v>
      </c>
      <c r="J3" t="s">
        <v>707</v>
      </c>
      <c r="K3" t="s">
        <v>708</v>
      </c>
      <c r="L3">
        <f>VLOOKUP(B3,'ssjw roles'!B:G,6,FALSE)</f>
        <v>2</v>
      </c>
      <c r="M3" t="str">
        <f>VLOOKUP(B3,'ssjw roles'!B:H,7,FALSE)</f>
        <v>1060-1099</v>
      </c>
    </row>
    <row r="4" spans="1:13">
      <c r="A4">
        <v>33</v>
      </c>
      <c r="B4" t="s">
        <v>323</v>
      </c>
      <c r="C4" t="s">
        <v>554</v>
      </c>
      <c r="D4">
        <v>1080</v>
      </c>
      <c r="E4" t="s">
        <v>706</v>
      </c>
      <c r="H4">
        <v>1128</v>
      </c>
      <c r="I4">
        <v>1128</v>
      </c>
      <c r="J4" t="s">
        <v>707</v>
      </c>
      <c r="K4" t="s">
        <v>708</v>
      </c>
      <c r="L4">
        <f>VLOOKUP(B4,'ssjw roles'!B:G,6,FALSE)</f>
        <v>2</v>
      </c>
      <c r="M4" t="str">
        <f>VLOOKUP(B4,'ssjw roles'!B:H,7,FALSE)</f>
        <v>1060-1099</v>
      </c>
    </row>
    <row r="5" spans="1:13">
      <c r="A5">
        <v>33</v>
      </c>
      <c r="B5" t="s">
        <v>323</v>
      </c>
      <c r="C5" t="s">
        <v>554</v>
      </c>
      <c r="D5">
        <v>1080</v>
      </c>
      <c r="E5" t="s">
        <v>706</v>
      </c>
      <c r="H5">
        <v>1129</v>
      </c>
      <c r="I5">
        <v>1129</v>
      </c>
      <c r="J5" t="s">
        <v>707</v>
      </c>
      <c r="K5" t="s">
        <v>708</v>
      </c>
      <c r="L5">
        <f>VLOOKUP(B5,'ssjw roles'!B:G,6,FALSE)</f>
        <v>2</v>
      </c>
      <c r="M5" t="str">
        <f>VLOOKUP(B5,'ssjw roles'!B:H,7,FALSE)</f>
        <v>1060-1099</v>
      </c>
    </row>
    <row r="6" spans="1:13">
      <c r="A6">
        <v>33</v>
      </c>
      <c r="B6" t="s">
        <v>323</v>
      </c>
      <c r="C6" t="s">
        <v>554</v>
      </c>
      <c r="D6">
        <v>1080</v>
      </c>
      <c r="E6" t="s">
        <v>706</v>
      </c>
      <c r="H6">
        <v>1142</v>
      </c>
      <c r="J6" t="s">
        <v>707</v>
      </c>
      <c r="K6" t="s">
        <v>708</v>
      </c>
      <c r="L6">
        <f>VLOOKUP(B6,'ssjw roles'!B:G,6,FALSE)</f>
        <v>2</v>
      </c>
      <c r="M6" t="str">
        <f>VLOOKUP(B6,'ssjw roles'!B:H,7,FALSE)</f>
        <v>1060-1099</v>
      </c>
    </row>
    <row r="7" spans="1:13">
      <c r="A7">
        <v>33</v>
      </c>
      <c r="B7" t="s">
        <v>323</v>
      </c>
      <c r="C7" t="s">
        <v>554</v>
      </c>
      <c r="D7">
        <v>1080</v>
      </c>
      <c r="E7" t="s">
        <v>706</v>
      </c>
      <c r="H7">
        <v>1142</v>
      </c>
      <c r="I7">
        <v>1143</v>
      </c>
      <c r="J7" t="s">
        <v>707</v>
      </c>
      <c r="K7" t="s">
        <v>708</v>
      </c>
      <c r="L7">
        <f>VLOOKUP(B7,'ssjw roles'!B:G,6,FALSE)</f>
        <v>2</v>
      </c>
      <c r="M7" t="str">
        <f>VLOOKUP(B7,'ssjw roles'!B:H,7,FALSE)</f>
        <v>1060-1099</v>
      </c>
    </row>
    <row r="8" spans="1:13">
      <c r="A8">
        <v>33</v>
      </c>
      <c r="B8" t="s">
        <v>323</v>
      </c>
      <c r="C8" t="s">
        <v>554</v>
      </c>
      <c r="D8">
        <v>1080</v>
      </c>
      <c r="E8" t="s">
        <v>548</v>
      </c>
      <c r="J8" t="s">
        <v>709</v>
      </c>
      <c r="K8" t="s">
        <v>710</v>
      </c>
      <c r="L8">
        <f>VLOOKUP(B8,'ssjw roles'!B:G,6,FALSE)</f>
        <v>2</v>
      </c>
      <c r="M8" t="str">
        <f>VLOOKUP(B8,'ssjw roles'!B:H,7,FALSE)</f>
        <v>1060-1099</v>
      </c>
    </row>
    <row r="9" spans="1:13">
      <c r="A9">
        <v>33</v>
      </c>
      <c r="B9" t="s">
        <v>323</v>
      </c>
      <c r="C9" t="s">
        <v>554</v>
      </c>
      <c r="D9">
        <v>1080</v>
      </c>
      <c r="E9" t="s">
        <v>706</v>
      </c>
      <c r="J9" t="s">
        <v>711</v>
      </c>
      <c r="K9" t="s">
        <v>712</v>
      </c>
      <c r="L9">
        <f>VLOOKUP(B9,'ssjw roles'!B:G,6,FALSE)</f>
        <v>2</v>
      </c>
      <c r="M9" t="str">
        <f>VLOOKUP(B9,'ssjw roles'!B:H,7,FALSE)</f>
        <v>1060-1099</v>
      </c>
    </row>
    <row r="10" spans="1:13">
      <c r="A10">
        <v>116</v>
      </c>
      <c r="B10" t="s">
        <v>266</v>
      </c>
      <c r="C10" t="s">
        <v>555</v>
      </c>
      <c r="D10">
        <v>1056</v>
      </c>
      <c r="E10" t="s">
        <v>548</v>
      </c>
      <c r="H10">
        <v>1127</v>
      </c>
      <c r="I10">
        <v>1130</v>
      </c>
      <c r="J10" t="s">
        <v>713</v>
      </c>
      <c r="K10" t="s">
        <v>714</v>
      </c>
      <c r="L10">
        <f>VLOOKUP(B10,'ssjw roles'!B:G,6,FALSE)</f>
        <v>1</v>
      </c>
      <c r="M10" t="str">
        <f>VLOOKUP(B10,'ssjw roles'!B:H,7,FALSE)</f>
        <v>960-1059</v>
      </c>
    </row>
    <row r="11" spans="1:13">
      <c r="A11">
        <v>116</v>
      </c>
      <c r="B11" t="s">
        <v>266</v>
      </c>
      <c r="C11" t="s">
        <v>555</v>
      </c>
      <c r="D11">
        <v>1056</v>
      </c>
      <c r="E11" t="s">
        <v>548</v>
      </c>
      <c r="J11" t="s">
        <v>715</v>
      </c>
      <c r="K11" t="s">
        <v>716</v>
      </c>
      <c r="L11">
        <f>VLOOKUP(B11,'ssjw roles'!B:G,6,FALSE)</f>
        <v>1</v>
      </c>
      <c r="M11" t="str">
        <f>VLOOKUP(B11,'ssjw roles'!B:H,7,FALSE)</f>
        <v>960-1059</v>
      </c>
    </row>
    <row r="12" spans="1:13">
      <c r="A12">
        <v>116</v>
      </c>
      <c r="B12" t="s">
        <v>266</v>
      </c>
      <c r="C12" t="s">
        <v>555</v>
      </c>
      <c r="D12">
        <v>1056</v>
      </c>
      <c r="E12" t="s">
        <v>548</v>
      </c>
      <c r="H12">
        <v>1155</v>
      </c>
      <c r="I12">
        <v>1156</v>
      </c>
      <c r="J12" t="s">
        <v>715</v>
      </c>
      <c r="K12" t="s">
        <v>716</v>
      </c>
      <c r="L12">
        <f>VLOOKUP(B12,'ssjw roles'!B:G,6,FALSE)</f>
        <v>1</v>
      </c>
      <c r="M12" t="str">
        <f>VLOOKUP(B12,'ssjw roles'!B:H,7,FALSE)</f>
        <v>960-1059</v>
      </c>
    </row>
    <row r="13" spans="1:13">
      <c r="A13">
        <v>116</v>
      </c>
      <c r="B13" t="s">
        <v>266</v>
      </c>
      <c r="C13" t="s">
        <v>555</v>
      </c>
      <c r="D13">
        <v>1056</v>
      </c>
      <c r="E13" t="s">
        <v>548</v>
      </c>
      <c r="H13">
        <v>1159</v>
      </c>
      <c r="I13">
        <v>1160</v>
      </c>
      <c r="J13" t="s">
        <v>715</v>
      </c>
      <c r="K13" t="s">
        <v>716</v>
      </c>
      <c r="L13">
        <f>VLOOKUP(B13,'ssjw roles'!B:G,6,FALSE)</f>
        <v>1</v>
      </c>
      <c r="M13" t="str">
        <f>VLOOKUP(B13,'ssjw roles'!B:H,7,FALSE)</f>
        <v>960-1059</v>
      </c>
    </row>
    <row r="14" spans="1:13">
      <c r="A14">
        <v>116</v>
      </c>
      <c r="B14" t="s">
        <v>266</v>
      </c>
      <c r="C14" t="s">
        <v>555</v>
      </c>
      <c r="D14">
        <v>1056</v>
      </c>
      <c r="E14" t="s">
        <v>548</v>
      </c>
      <c r="H14">
        <v>1159</v>
      </c>
      <c r="I14">
        <v>1161</v>
      </c>
      <c r="J14" t="s">
        <v>715</v>
      </c>
      <c r="K14" t="s">
        <v>716</v>
      </c>
      <c r="L14">
        <f>VLOOKUP(B14,'ssjw roles'!B:G,6,FALSE)</f>
        <v>1</v>
      </c>
      <c r="M14" t="str">
        <f>VLOOKUP(B14,'ssjw roles'!B:H,7,FALSE)</f>
        <v>960-1059</v>
      </c>
    </row>
    <row r="15" spans="1:13">
      <c r="A15">
        <v>116</v>
      </c>
      <c r="B15" t="s">
        <v>266</v>
      </c>
      <c r="C15" t="s">
        <v>555</v>
      </c>
      <c r="D15">
        <v>1056</v>
      </c>
      <c r="E15" t="s">
        <v>548</v>
      </c>
      <c r="H15">
        <v>1162</v>
      </c>
      <c r="I15">
        <v>1162</v>
      </c>
      <c r="J15" t="s">
        <v>715</v>
      </c>
      <c r="K15" t="s">
        <v>716</v>
      </c>
      <c r="L15">
        <f>VLOOKUP(B15,'ssjw roles'!B:G,6,FALSE)</f>
        <v>1</v>
      </c>
      <c r="M15" t="str">
        <f>VLOOKUP(B15,'ssjw roles'!B:H,7,FALSE)</f>
        <v>960-1059</v>
      </c>
    </row>
    <row r="16" spans="1:13">
      <c r="A16">
        <v>116</v>
      </c>
      <c r="B16" t="s">
        <v>266</v>
      </c>
      <c r="C16" t="s">
        <v>555</v>
      </c>
      <c r="D16">
        <v>1056</v>
      </c>
      <c r="E16" t="s">
        <v>548</v>
      </c>
      <c r="H16">
        <v>1165</v>
      </c>
      <c r="I16">
        <v>1165</v>
      </c>
      <c r="J16" t="s">
        <v>715</v>
      </c>
      <c r="K16" t="s">
        <v>716</v>
      </c>
      <c r="L16">
        <f>VLOOKUP(B16,'ssjw roles'!B:G,6,FALSE)</f>
        <v>1</v>
      </c>
      <c r="M16" t="str">
        <f>VLOOKUP(B16,'ssjw roles'!B:H,7,FALSE)</f>
        <v>960-1059</v>
      </c>
    </row>
    <row r="17" spans="1:13">
      <c r="A17">
        <v>116</v>
      </c>
      <c r="B17" t="s">
        <v>266</v>
      </c>
      <c r="C17" t="s">
        <v>555</v>
      </c>
      <c r="D17">
        <v>1056</v>
      </c>
      <c r="E17" t="s">
        <v>548</v>
      </c>
      <c r="H17">
        <v>1174</v>
      </c>
      <c r="J17" t="s">
        <v>715</v>
      </c>
      <c r="K17" t="s">
        <v>716</v>
      </c>
      <c r="L17">
        <f>VLOOKUP(B17,'ssjw roles'!B:G,6,FALSE)</f>
        <v>1</v>
      </c>
      <c r="M17" t="str">
        <f>VLOOKUP(B17,'ssjw roles'!B:H,7,FALSE)</f>
        <v>960-1059</v>
      </c>
    </row>
    <row r="18" spans="1:13">
      <c r="A18">
        <v>116</v>
      </c>
      <c r="B18" t="s">
        <v>266</v>
      </c>
      <c r="C18" t="s">
        <v>555</v>
      </c>
      <c r="D18">
        <v>1056</v>
      </c>
      <c r="E18" t="s">
        <v>548</v>
      </c>
      <c r="H18">
        <v>1174</v>
      </c>
      <c r="I18">
        <v>1176</v>
      </c>
      <c r="J18" t="s">
        <v>715</v>
      </c>
      <c r="K18" t="s">
        <v>716</v>
      </c>
      <c r="L18">
        <f>VLOOKUP(B18,'ssjw roles'!B:G,6,FALSE)</f>
        <v>1</v>
      </c>
      <c r="M18" t="str">
        <f>VLOOKUP(B18,'ssjw roles'!B:H,7,FALSE)</f>
        <v>960-1059</v>
      </c>
    </row>
    <row r="19" spans="1:13">
      <c r="A19">
        <v>116</v>
      </c>
      <c r="B19" t="s">
        <v>266</v>
      </c>
      <c r="C19" t="s">
        <v>555</v>
      </c>
      <c r="D19">
        <v>1056</v>
      </c>
      <c r="E19" t="s">
        <v>548</v>
      </c>
      <c r="H19">
        <v>1176</v>
      </c>
      <c r="I19">
        <v>1177</v>
      </c>
      <c r="J19" t="s">
        <v>715</v>
      </c>
      <c r="K19" t="s">
        <v>716</v>
      </c>
      <c r="L19">
        <f>VLOOKUP(B19,'ssjw roles'!B:G,6,FALSE)</f>
        <v>1</v>
      </c>
      <c r="M19" t="str">
        <f>VLOOKUP(B19,'ssjw roles'!B:H,7,FALSE)</f>
        <v>960-1059</v>
      </c>
    </row>
    <row r="20" spans="1:13">
      <c r="A20">
        <v>116</v>
      </c>
      <c r="B20" t="s">
        <v>266</v>
      </c>
      <c r="C20" t="s">
        <v>555</v>
      </c>
      <c r="D20">
        <v>1056</v>
      </c>
      <c r="E20" t="s">
        <v>548</v>
      </c>
      <c r="H20">
        <v>1178</v>
      </c>
      <c r="I20">
        <v>1178</v>
      </c>
      <c r="J20" t="s">
        <v>715</v>
      </c>
      <c r="K20" t="s">
        <v>716</v>
      </c>
      <c r="L20">
        <f>VLOOKUP(B20,'ssjw roles'!B:G,6,FALSE)</f>
        <v>1</v>
      </c>
      <c r="M20" t="str">
        <f>VLOOKUP(B20,'ssjw roles'!B:H,7,FALSE)</f>
        <v>960-1059</v>
      </c>
    </row>
    <row r="21" spans="1:13">
      <c r="A21">
        <v>116</v>
      </c>
      <c r="B21" t="s">
        <v>266</v>
      </c>
      <c r="C21" t="s">
        <v>555</v>
      </c>
      <c r="D21">
        <v>1056</v>
      </c>
      <c r="E21" t="s">
        <v>717</v>
      </c>
      <c r="J21" t="s">
        <v>718</v>
      </c>
      <c r="K21" t="s">
        <v>719</v>
      </c>
      <c r="L21">
        <f>VLOOKUP(B21,'ssjw roles'!B:G,6,FALSE)</f>
        <v>1</v>
      </c>
      <c r="M21" t="str">
        <f>VLOOKUP(B21,'ssjw roles'!B:H,7,FALSE)</f>
        <v>960-1059</v>
      </c>
    </row>
    <row r="22" spans="1:13">
      <c r="A22">
        <v>116</v>
      </c>
      <c r="B22" t="s">
        <v>266</v>
      </c>
      <c r="C22" t="s">
        <v>555</v>
      </c>
      <c r="D22">
        <v>1056</v>
      </c>
      <c r="E22" t="s">
        <v>548</v>
      </c>
      <c r="J22" t="s">
        <v>720</v>
      </c>
      <c r="K22" t="s">
        <v>721</v>
      </c>
      <c r="L22">
        <f>VLOOKUP(B22,'ssjw roles'!B:G,6,FALSE)</f>
        <v>1</v>
      </c>
      <c r="M22" t="str">
        <f>VLOOKUP(B22,'ssjw roles'!B:H,7,FALSE)</f>
        <v>960-1059</v>
      </c>
    </row>
    <row r="23" spans="1:13">
      <c r="A23">
        <v>116</v>
      </c>
      <c r="B23" t="s">
        <v>266</v>
      </c>
      <c r="C23" t="s">
        <v>555</v>
      </c>
      <c r="D23">
        <v>1056</v>
      </c>
      <c r="E23" t="s">
        <v>548</v>
      </c>
      <c r="I23">
        <v>643</v>
      </c>
      <c r="J23" t="s">
        <v>720</v>
      </c>
      <c r="K23" t="s">
        <v>721</v>
      </c>
      <c r="L23">
        <f>VLOOKUP(B23,'ssjw roles'!B:G,6,FALSE)</f>
        <v>1</v>
      </c>
      <c r="M23" t="str">
        <f>VLOOKUP(B23,'ssjw roles'!B:H,7,FALSE)</f>
        <v>960-1059</v>
      </c>
    </row>
    <row r="24" spans="1:13">
      <c r="A24">
        <v>116</v>
      </c>
      <c r="B24" t="s">
        <v>266</v>
      </c>
      <c r="C24" t="s">
        <v>555</v>
      </c>
      <c r="D24">
        <v>1056</v>
      </c>
      <c r="E24" t="s">
        <v>548</v>
      </c>
      <c r="H24">
        <v>651</v>
      </c>
      <c r="J24" t="s">
        <v>720</v>
      </c>
      <c r="K24" t="s">
        <v>721</v>
      </c>
      <c r="L24">
        <f>VLOOKUP(B24,'ssjw roles'!B:G,6,FALSE)</f>
        <v>1</v>
      </c>
      <c r="M24" t="str">
        <f>VLOOKUP(B24,'ssjw roles'!B:H,7,FALSE)</f>
        <v>960-1059</v>
      </c>
    </row>
    <row r="25" spans="1:13">
      <c r="A25">
        <v>116</v>
      </c>
      <c r="B25" t="s">
        <v>266</v>
      </c>
      <c r="C25" t="s">
        <v>555</v>
      </c>
      <c r="D25">
        <v>1056</v>
      </c>
      <c r="E25" t="s">
        <v>548</v>
      </c>
      <c r="J25" t="s">
        <v>722</v>
      </c>
      <c r="K25" t="s">
        <v>723</v>
      </c>
      <c r="L25">
        <f>VLOOKUP(B25,'ssjw roles'!B:G,6,FALSE)</f>
        <v>1</v>
      </c>
      <c r="M25" t="str">
        <f>VLOOKUP(B25,'ssjw roles'!B:H,7,FALSE)</f>
        <v>960-1059</v>
      </c>
    </row>
    <row r="26" spans="1:13">
      <c r="A26">
        <v>116</v>
      </c>
      <c r="B26" t="s">
        <v>266</v>
      </c>
      <c r="C26" t="s">
        <v>555</v>
      </c>
      <c r="D26">
        <v>1056</v>
      </c>
      <c r="E26" t="s">
        <v>548</v>
      </c>
      <c r="J26" t="s">
        <v>724</v>
      </c>
      <c r="K26" t="s">
        <v>725</v>
      </c>
      <c r="L26">
        <f>VLOOKUP(B26,'ssjw roles'!B:G,6,FALSE)</f>
        <v>1</v>
      </c>
      <c r="M26" t="str">
        <f>VLOOKUP(B26,'ssjw roles'!B:H,7,FALSE)</f>
        <v>960-1059</v>
      </c>
    </row>
    <row r="27" spans="1:13">
      <c r="A27">
        <v>116</v>
      </c>
      <c r="B27" t="s">
        <v>266</v>
      </c>
      <c r="C27" t="s">
        <v>555</v>
      </c>
      <c r="D27">
        <v>1056</v>
      </c>
      <c r="E27" t="s">
        <v>548</v>
      </c>
      <c r="J27" t="s">
        <v>726</v>
      </c>
      <c r="K27" t="s">
        <v>727</v>
      </c>
      <c r="L27">
        <f>VLOOKUP(B27,'ssjw roles'!B:G,6,FALSE)</f>
        <v>1</v>
      </c>
      <c r="M27" t="str">
        <f>VLOOKUP(B27,'ssjw roles'!B:H,7,FALSE)</f>
        <v>960-1059</v>
      </c>
    </row>
    <row r="28" spans="1:13">
      <c r="A28">
        <v>116</v>
      </c>
      <c r="B28" t="s">
        <v>266</v>
      </c>
      <c r="C28" t="s">
        <v>555</v>
      </c>
      <c r="D28">
        <v>1056</v>
      </c>
      <c r="E28" t="s">
        <v>548</v>
      </c>
      <c r="J28" t="s">
        <v>728</v>
      </c>
      <c r="K28" t="s">
        <v>729</v>
      </c>
      <c r="L28">
        <f>VLOOKUP(B28,'ssjw roles'!B:G,6,FALSE)</f>
        <v>1</v>
      </c>
      <c r="M28" t="str">
        <f>VLOOKUP(B28,'ssjw roles'!B:H,7,FALSE)</f>
        <v>960-1059</v>
      </c>
    </row>
    <row r="29" spans="1:13">
      <c r="A29">
        <v>116</v>
      </c>
      <c r="B29" t="s">
        <v>266</v>
      </c>
      <c r="C29" t="s">
        <v>555</v>
      </c>
      <c r="D29">
        <v>1056</v>
      </c>
      <c r="E29" t="s">
        <v>548</v>
      </c>
      <c r="J29" t="s">
        <v>730</v>
      </c>
      <c r="K29" t="s">
        <v>731</v>
      </c>
      <c r="L29">
        <f>VLOOKUP(B29,'ssjw roles'!B:G,6,FALSE)</f>
        <v>1</v>
      </c>
      <c r="M29" t="str">
        <f>VLOOKUP(B29,'ssjw roles'!B:H,7,FALSE)</f>
        <v>960-1059</v>
      </c>
    </row>
    <row r="30" spans="1:13">
      <c r="A30">
        <v>116</v>
      </c>
      <c r="B30" t="s">
        <v>266</v>
      </c>
      <c r="C30" t="s">
        <v>555</v>
      </c>
      <c r="D30">
        <v>1056</v>
      </c>
      <c r="E30" t="s">
        <v>548</v>
      </c>
      <c r="J30" t="s">
        <v>732</v>
      </c>
      <c r="K30" t="s">
        <v>733</v>
      </c>
      <c r="L30">
        <f>VLOOKUP(B30,'ssjw roles'!B:G,6,FALSE)</f>
        <v>1</v>
      </c>
      <c r="M30" t="str">
        <f>VLOOKUP(B30,'ssjw roles'!B:H,7,FALSE)</f>
        <v>960-1059</v>
      </c>
    </row>
    <row r="31" spans="1:13">
      <c r="A31">
        <v>116</v>
      </c>
      <c r="B31" t="s">
        <v>266</v>
      </c>
      <c r="C31" t="s">
        <v>555</v>
      </c>
      <c r="D31">
        <v>1056</v>
      </c>
      <c r="E31" t="s">
        <v>734</v>
      </c>
      <c r="F31">
        <v>109.46991</v>
      </c>
      <c r="G31">
        <v>36.591810000000002</v>
      </c>
      <c r="J31" t="s">
        <v>735</v>
      </c>
      <c r="K31" t="s">
        <v>736</v>
      </c>
      <c r="L31">
        <f>VLOOKUP(B31,'ssjw roles'!B:G,6,FALSE)</f>
        <v>1</v>
      </c>
      <c r="M31" t="str">
        <f>VLOOKUP(B31,'ssjw roles'!B:H,7,FALSE)</f>
        <v>960-1059</v>
      </c>
    </row>
    <row r="32" spans="1:13">
      <c r="A32">
        <v>116</v>
      </c>
      <c r="B32" t="s">
        <v>266</v>
      </c>
      <c r="C32" t="s">
        <v>555</v>
      </c>
      <c r="D32">
        <v>1056</v>
      </c>
      <c r="E32" t="s">
        <v>737</v>
      </c>
      <c r="F32">
        <v>106.55419999999999</v>
      </c>
      <c r="G32">
        <v>35.540640000000003</v>
      </c>
      <c r="J32" t="s">
        <v>735</v>
      </c>
      <c r="K32" t="s">
        <v>736</v>
      </c>
      <c r="L32">
        <f>VLOOKUP(B32,'ssjw roles'!B:G,6,FALSE)</f>
        <v>1</v>
      </c>
      <c r="M32" t="str">
        <f>VLOOKUP(B32,'ssjw roles'!B:H,7,FALSE)</f>
        <v>960-1059</v>
      </c>
    </row>
    <row r="33" spans="1:13">
      <c r="A33">
        <v>147</v>
      </c>
      <c r="B33" t="s">
        <v>32</v>
      </c>
      <c r="C33" t="s">
        <v>556</v>
      </c>
      <c r="D33">
        <v>1079</v>
      </c>
      <c r="E33" t="s">
        <v>717</v>
      </c>
      <c r="J33" t="s">
        <v>738</v>
      </c>
      <c r="K33" t="s">
        <v>739</v>
      </c>
      <c r="L33">
        <f>VLOOKUP(B33,'ssjw roles'!B:G,6,FALSE)</f>
        <v>1</v>
      </c>
      <c r="M33" t="str">
        <f>VLOOKUP(B33,'ssjw roles'!B:H,7,FALSE)</f>
        <v>1060-1099</v>
      </c>
    </row>
    <row r="34" spans="1:13">
      <c r="A34">
        <v>147</v>
      </c>
      <c r="B34" t="s">
        <v>32</v>
      </c>
      <c r="C34" t="s">
        <v>556</v>
      </c>
      <c r="D34">
        <v>1079</v>
      </c>
      <c r="E34" t="s">
        <v>717</v>
      </c>
      <c r="H34">
        <v>1072</v>
      </c>
      <c r="I34">
        <v>1075</v>
      </c>
      <c r="J34" t="s">
        <v>738</v>
      </c>
      <c r="K34" t="s">
        <v>739</v>
      </c>
      <c r="L34">
        <f>VLOOKUP(B34,'ssjw roles'!B:G,6,FALSE)</f>
        <v>1</v>
      </c>
      <c r="M34" t="str">
        <f>VLOOKUP(B34,'ssjw roles'!B:H,7,FALSE)</f>
        <v>1060-1099</v>
      </c>
    </row>
    <row r="35" spans="1:13">
      <c r="A35">
        <v>147</v>
      </c>
      <c r="B35" t="s">
        <v>32</v>
      </c>
      <c r="C35" t="s">
        <v>556</v>
      </c>
      <c r="D35">
        <v>1079</v>
      </c>
      <c r="E35" t="s">
        <v>717</v>
      </c>
      <c r="H35">
        <v>1081</v>
      </c>
      <c r="I35">
        <v>1082</v>
      </c>
      <c r="J35" t="s">
        <v>738</v>
      </c>
      <c r="K35" t="s">
        <v>739</v>
      </c>
      <c r="L35">
        <f>VLOOKUP(B35,'ssjw roles'!B:G,6,FALSE)</f>
        <v>1</v>
      </c>
      <c r="M35" t="str">
        <f>VLOOKUP(B35,'ssjw roles'!B:H,7,FALSE)</f>
        <v>1060-1099</v>
      </c>
    </row>
    <row r="36" spans="1:13">
      <c r="A36">
        <v>147</v>
      </c>
      <c r="B36" t="s">
        <v>32</v>
      </c>
      <c r="C36" t="s">
        <v>556</v>
      </c>
      <c r="D36">
        <v>1079</v>
      </c>
      <c r="E36" t="s">
        <v>717</v>
      </c>
      <c r="H36">
        <v>1087</v>
      </c>
      <c r="J36" t="s">
        <v>738</v>
      </c>
      <c r="K36" t="s">
        <v>739</v>
      </c>
      <c r="L36">
        <f>VLOOKUP(B36,'ssjw roles'!B:G,6,FALSE)</f>
        <v>1</v>
      </c>
      <c r="M36" t="str">
        <f>VLOOKUP(B36,'ssjw roles'!B:H,7,FALSE)</f>
        <v>1060-1099</v>
      </c>
    </row>
    <row r="37" spans="1:13">
      <c r="A37">
        <v>147</v>
      </c>
      <c r="B37" t="s">
        <v>32</v>
      </c>
      <c r="C37" t="s">
        <v>556</v>
      </c>
      <c r="D37">
        <v>1079</v>
      </c>
      <c r="E37" t="s">
        <v>717</v>
      </c>
      <c r="H37">
        <v>1090</v>
      </c>
      <c r="I37">
        <v>1091</v>
      </c>
      <c r="J37" t="s">
        <v>738</v>
      </c>
      <c r="K37" t="s">
        <v>739</v>
      </c>
      <c r="L37">
        <f>VLOOKUP(B37,'ssjw roles'!B:G,6,FALSE)</f>
        <v>1</v>
      </c>
      <c r="M37" t="str">
        <f>VLOOKUP(B37,'ssjw roles'!B:H,7,FALSE)</f>
        <v>1060-1099</v>
      </c>
    </row>
    <row r="38" spans="1:13">
      <c r="A38">
        <v>147</v>
      </c>
      <c r="B38" t="s">
        <v>32</v>
      </c>
      <c r="C38" t="s">
        <v>556</v>
      </c>
      <c r="D38">
        <v>1079</v>
      </c>
      <c r="E38" t="s">
        <v>740</v>
      </c>
      <c r="F38">
        <v>119.42019000000001</v>
      </c>
      <c r="G38">
        <v>30.894690000000001</v>
      </c>
      <c r="J38" t="s">
        <v>741</v>
      </c>
      <c r="K38" t="s">
        <v>742</v>
      </c>
      <c r="L38">
        <f>VLOOKUP(B38,'ssjw roles'!B:G,6,FALSE)</f>
        <v>1</v>
      </c>
      <c r="M38" t="str">
        <f>VLOOKUP(B38,'ssjw roles'!B:H,7,FALSE)</f>
        <v>1060-1099</v>
      </c>
    </row>
    <row r="39" spans="1:13">
      <c r="A39">
        <v>147</v>
      </c>
      <c r="B39" t="s">
        <v>32</v>
      </c>
      <c r="C39" t="s">
        <v>556</v>
      </c>
      <c r="D39">
        <v>1079</v>
      </c>
      <c r="E39" t="s">
        <v>740</v>
      </c>
      <c r="F39">
        <v>119.42019000000001</v>
      </c>
      <c r="G39">
        <v>30.894690000000001</v>
      </c>
      <c r="H39">
        <v>1085</v>
      </c>
      <c r="J39" t="s">
        <v>741</v>
      </c>
      <c r="K39" t="s">
        <v>742</v>
      </c>
      <c r="L39">
        <f>VLOOKUP(B39,'ssjw roles'!B:G,6,FALSE)</f>
        <v>1</v>
      </c>
      <c r="M39" t="str">
        <f>VLOOKUP(B39,'ssjw roles'!B:H,7,FALSE)</f>
        <v>1060-1099</v>
      </c>
    </row>
    <row r="40" spans="1:13">
      <c r="A40">
        <v>147</v>
      </c>
      <c r="B40" t="s">
        <v>32</v>
      </c>
      <c r="C40" t="s">
        <v>556</v>
      </c>
      <c r="D40">
        <v>1079</v>
      </c>
      <c r="E40" t="s">
        <v>740</v>
      </c>
      <c r="F40">
        <v>119.42019000000001</v>
      </c>
      <c r="G40">
        <v>30.894690000000001</v>
      </c>
      <c r="H40">
        <v>1085</v>
      </c>
      <c r="I40">
        <v>1086</v>
      </c>
      <c r="J40" t="s">
        <v>741</v>
      </c>
      <c r="K40" t="s">
        <v>742</v>
      </c>
      <c r="L40">
        <f>VLOOKUP(B40,'ssjw roles'!B:G,6,FALSE)</f>
        <v>1</v>
      </c>
      <c r="M40" t="str">
        <f>VLOOKUP(B40,'ssjw roles'!B:H,7,FALSE)</f>
        <v>1060-1099</v>
      </c>
    </row>
    <row r="41" spans="1:13">
      <c r="A41">
        <v>147</v>
      </c>
      <c r="B41" t="s">
        <v>32</v>
      </c>
      <c r="C41" t="s">
        <v>556</v>
      </c>
      <c r="D41">
        <v>1079</v>
      </c>
      <c r="E41" t="s">
        <v>548</v>
      </c>
      <c r="J41" t="s">
        <v>743</v>
      </c>
      <c r="K41" t="s">
        <v>744</v>
      </c>
      <c r="L41">
        <f>VLOOKUP(B41,'ssjw roles'!B:G,6,FALSE)</f>
        <v>1</v>
      </c>
      <c r="M41" t="str">
        <f>VLOOKUP(B41,'ssjw roles'!B:H,7,FALSE)</f>
        <v>1060-1099</v>
      </c>
    </row>
    <row r="42" spans="1:13">
      <c r="A42">
        <v>147</v>
      </c>
      <c r="B42" t="s">
        <v>32</v>
      </c>
      <c r="C42" t="s">
        <v>556</v>
      </c>
      <c r="D42">
        <v>1079</v>
      </c>
      <c r="E42" t="s">
        <v>745</v>
      </c>
      <c r="F42">
        <v>118.76899</v>
      </c>
      <c r="G42">
        <v>32.05256</v>
      </c>
      <c r="J42" t="s">
        <v>735</v>
      </c>
      <c r="K42" t="s">
        <v>736</v>
      </c>
      <c r="L42">
        <f>VLOOKUP(B42,'ssjw roles'!B:G,6,FALSE)</f>
        <v>1</v>
      </c>
      <c r="M42" t="str">
        <f>VLOOKUP(B42,'ssjw roles'!B:H,7,FALSE)</f>
        <v>1060-1099</v>
      </c>
    </row>
    <row r="43" spans="1:13">
      <c r="A43">
        <v>147</v>
      </c>
      <c r="B43" t="s">
        <v>32</v>
      </c>
      <c r="C43" t="s">
        <v>556</v>
      </c>
      <c r="D43">
        <v>1079</v>
      </c>
      <c r="E43" t="s">
        <v>746</v>
      </c>
      <c r="F43">
        <v>119.44429</v>
      </c>
      <c r="G43">
        <v>32.206490000000002</v>
      </c>
      <c r="J43" t="s">
        <v>735</v>
      </c>
      <c r="K43" t="s">
        <v>736</v>
      </c>
      <c r="L43">
        <f>VLOOKUP(B43,'ssjw roles'!B:G,6,FALSE)</f>
        <v>1</v>
      </c>
      <c r="M43" t="str">
        <f>VLOOKUP(B43,'ssjw roles'!B:H,7,FALSE)</f>
        <v>1060-1099</v>
      </c>
    </row>
    <row r="44" spans="1:13">
      <c r="A44">
        <v>217</v>
      </c>
      <c r="B44" t="s">
        <v>109</v>
      </c>
      <c r="C44" t="s">
        <v>557</v>
      </c>
      <c r="D44">
        <v>1066</v>
      </c>
      <c r="E44" t="s">
        <v>548</v>
      </c>
      <c r="H44">
        <v>1133</v>
      </c>
      <c r="I44">
        <v>1134</v>
      </c>
      <c r="J44" t="s">
        <v>747</v>
      </c>
      <c r="K44" t="s">
        <v>748</v>
      </c>
      <c r="L44">
        <f>VLOOKUP(B44,'ssjw roles'!B:G,6,FALSE)</f>
        <v>4</v>
      </c>
      <c r="M44" t="str">
        <f>VLOOKUP(B44,'ssjw roles'!B:H,7,FALSE)</f>
        <v>1060-1099</v>
      </c>
    </row>
    <row r="45" spans="1:13">
      <c r="A45">
        <v>217</v>
      </c>
      <c r="B45" t="s">
        <v>109</v>
      </c>
      <c r="C45" t="s">
        <v>557</v>
      </c>
      <c r="D45">
        <v>1066</v>
      </c>
      <c r="E45" t="s">
        <v>548</v>
      </c>
      <c r="H45">
        <v>1138</v>
      </c>
      <c r="J45" t="s">
        <v>747</v>
      </c>
      <c r="K45" t="s">
        <v>748</v>
      </c>
      <c r="L45">
        <f>VLOOKUP(B45,'ssjw roles'!B:G,6,FALSE)</f>
        <v>4</v>
      </c>
      <c r="M45" t="str">
        <f>VLOOKUP(B45,'ssjw roles'!B:H,7,FALSE)</f>
        <v>1060-1099</v>
      </c>
    </row>
    <row r="46" spans="1:13">
      <c r="A46">
        <v>217</v>
      </c>
      <c r="B46" t="s">
        <v>109</v>
      </c>
      <c r="C46" t="s">
        <v>557</v>
      </c>
      <c r="D46">
        <v>1066</v>
      </c>
      <c r="E46" t="s">
        <v>548</v>
      </c>
      <c r="H46">
        <v>1138</v>
      </c>
      <c r="I46">
        <v>1140</v>
      </c>
      <c r="J46" t="s">
        <v>747</v>
      </c>
      <c r="K46" t="s">
        <v>748</v>
      </c>
      <c r="L46">
        <f>VLOOKUP(B46,'ssjw roles'!B:G,6,FALSE)</f>
        <v>4</v>
      </c>
      <c r="M46" t="str">
        <f>VLOOKUP(B46,'ssjw roles'!B:H,7,FALSE)</f>
        <v>1060-1099</v>
      </c>
    </row>
    <row r="47" spans="1:13">
      <c r="A47">
        <v>217</v>
      </c>
      <c r="B47" t="s">
        <v>109</v>
      </c>
      <c r="C47" t="s">
        <v>557</v>
      </c>
      <c r="D47">
        <v>1066</v>
      </c>
      <c r="E47" t="s">
        <v>548</v>
      </c>
      <c r="H47">
        <v>1148</v>
      </c>
      <c r="I47">
        <v>1150</v>
      </c>
      <c r="J47" t="s">
        <v>747</v>
      </c>
      <c r="K47" t="s">
        <v>748</v>
      </c>
      <c r="L47">
        <f>VLOOKUP(B47,'ssjw roles'!B:G,6,FALSE)</f>
        <v>4</v>
      </c>
      <c r="M47" t="str">
        <f>VLOOKUP(B47,'ssjw roles'!B:H,7,FALSE)</f>
        <v>1060-1099</v>
      </c>
    </row>
    <row r="48" spans="1:13">
      <c r="A48">
        <v>217</v>
      </c>
      <c r="B48" t="s">
        <v>109</v>
      </c>
      <c r="C48" t="s">
        <v>557</v>
      </c>
      <c r="D48">
        <v>1066</v>
      </c>
      <c r="E48" t="s">
        <v>548</v>
      </c>
      <c r="H48">
        <v>1149</v>
      </c>
      <c r="J48" t="s">
        <v>747</v>
      </c>
      <c r="K48" t="s">
        <v>748</v>
      </c>
      <c r="L48">
        <f>VLOOKUP(B48,'ssjw roles'!B:G,6,FALSE)</f>
        <v>4</v>
      </c>
      <c r="M48" t="str">
        <f>VLOOKUP(B48,'ssjw roles'!B:H,7,FALSE)</f>
        <v>1060-1099</v>
      </c>
    </row>
    <row r="49" spans="1:13">
      <c r="A49">
        <v>217</v>
      </c>
      <c r="B49" t="s">
        <v>109</v>
      </c>
      <c r="C49" t="s">
        <v>557</v>
      </c>
      <c r="D49">
        <v>1066</v>
      </c>
      <c r="E49" t="s">
        <v>548</v>
      </c>
      <c r="H49">
        <v>1149</v>
      </c>
      <c r="I49">
        <v>1151</v>
      </c>
      <c r="J49" t="s">
        <v>747</v>
      </c>
      <c r="K49" t="s">
        <v>748</v>
      </c>
      <c r="L49">
        <f>VLOOKUP(B49,'ssjw roles'!B:G,6,FALSE)</f>
        <v>4</v>
      </c>
      <c r="M49" t="str">
        <f>VLOOKUP(B49,'ssjw roles'!B:H,7,FALSE)</f>
        <v>1060-1099</v>
      </c>
    </row>
    <row r="50" spans="1:13">
      <c r="A50">
        <v>217</v>
      </c>
      <c r="B50" t="s">
        <v>109</v>
      </c>
      <c r="C50" t="s">
        <v>557</v>
      </c>
      <c r="D50">
        <v>1066</v>
      </c>
      <c r="E50" t="s">
        <v>548</v>
      </c>
      <c r="J50" t="s">
        <v>749</v>
      </c>
      <c r="K50" t="s">
        <v>750</v>
      </c>
      <c r="L50">
        <f>VLOOKUP(B50,'ssjw roles'!B:G,6,FALSE)</f>
        <v>4</v>
      </c>
      <c r="M50" t="str">
        <f>VLOOKUP(B50,'ssjw roles'!B:H,7,FALSE)</f>
        <v>1060-1099</v>
      </c>
    </row>
    <row r="51" spans="1:13">
      <c r="A51">
        <v>217</v>
      </c>
      <c r="B51" t="s">
        <v>109</v>
      </c>
      <c r="C51" t="s">
        <v>557</v>
      </c>
      <c r="D51">
        <v>1066</v>
      </c>
      <c r="E51" t="s">
        <v>548</v>
      </c>
      <c r="H51">
        <v>1131</v>
      </c>
      <c r="I51">
        <v>1134</v>
      </c>
      <c r="J51" t="s">
        <v>749</v>
      </c>
      <c r="K51" t="s">
        <v>750</v>
      </c>
      <c r="L51">
        <f>VLOOKUP(B51,'ssjw roles'!B:G,6,FALSE)</f>
        <v>4</v>
      </c>
      <c r="M51" t="str">
        <f>VLOOKUP(B51,'ssjw roles'!B:H,7,FALSE)</f>
        <v>1060-1099</v>
      </c>
    </row>
    <row r="52" spans="1:13">
      <c r="A52">
        <v>217</v>
      </c>
      <c r="B52" t="s">
        <v>109</v>
      </c>
      <c r="C52" t="s">
        <v>557</v>
      </c>
      <c r="D52">
        <v>1066</v>
      </c>
      <c r="E52" t="s">
        <v>548</v>
      </c>
      <c r="H52">
        <v>1133</v>
      </c>
      <c r="J52" t="s">
        <v>749</v>
      </c>
      <c r="K52" t="s">
        <v>750</v>
      </c>
      <c r="L52">
        <f>VLOOKUP(B52,'ssjw roles'!B:G,6,FALSE)</f>
        <v>4</v>
      </c>
      <c r="M52" t="str">
        <f>VLOOKUP(B52,'ssjw roles'!B:H,7,FALSE)</f>
        <v>1060-1099</v>
      </c>
    </row>
    <row r="53" spans="1:13">
      <c r="A53">
        <v>217</v>
      </c>
      <c r="B53" t="s">
        <v>109</v>
      </c>
      <c r="C53" t="s">
        <v>557</v>
      </c>
      <c r="D53">
        <v>1066</v>
      </c>
      <c r="E53" t="s">
        <v>548</v>
      </c>
      <c r="H53">
        <v>1133</v>
      </c>
      <c r="I53">
        <v>1134</v>
      </c>
      <c r="J53" t="s">
        <v>749</v>
      </c>
      <c r="K53" t="s">
        <v>750</v>
      </c>
      <c r="L53">
        <f>VLOOKUP(B53,'ssjw roles'!B:G,6,FALSE)</f>
        <v>4</v>
      </c>
      <c r="M53" t="str">
        <f>VLOOKUP(B53,'ssjw roles'!B:H,7,FALSE)</f>
        <v>1060-1099</v>
      </c>
    </row>
    <row r="54" spans="1:13">
      <c r="A54">
        <v>217</v>
      </c>
      <c r="B54" t="s">
        <v>109</v>
      </c>
      <c r="C54" t="s">
        <v>557</v>
      </c>
      <c r="D54">
        <v>1066</v>
      </c>
      <c r="E54" t="s">
        <v>717</v>
      </c>
      <c r="H54">
        <v>1118</v>
      </c>
      <c r="I54">
        <v>1118</v>
      </c>
      <c r="J54" t="s">
        <v>751</v>
      </c>
      <c r="K54" t="s">
        <v>752</v>
      </c>
      <c r="L54">
        <f>VLOOKUP(B54,'ssjw roles'!B:G,6,FALSE)</f>
        <v>4</v>
      </c>
      <c r="M54" t="str">
        <f>VLOOKUP(B54,'ssjw roles'!B:H,7,FALSE)</f>
        <v>1060-1099</v>
      </c>
    </row>
    <row r="55" spans="1:13">
      <c r="A55">
        <v>217</v>
      </c>
      <c r="B55" t="s">
        <v>109</v>
      </c>
      <c r="C55" t="s">
        <v>557</v>
      </c>
      <c r="D55">
        <v>1066</v>
      </c>
      <c r="E55" t="s">
        <v>717</v>
      </c>
      <c r="H55">
        <v>1119</v>
      </c>
      <c r="I55">
        <v>1119</v>
      </c>
      <c r="J55" t="s">
        <v>751</v>
      </c>
      <c r="K55" t="s">
        <v>752</v>
      </c>
      <c r="L55">
        <f>VLOOKUP(B55,'ssjw roles'!B:G,6,FALSE)</f>
        <v>4</v>
      </c>
      <c r="M55" t="str">
        <f>VLOOKUP(B55,'ssjw roles'!B:H,7,FALSE)</f>
        <v>1060-1099</v>
      </c>
    </row>
    <row r="56" spans="1:13">
      <c r="A56">
        <v>217</v>
      </c>
      <c r="B56" t="s">
        <v>109</v>
      </c>
      <c r="C56" t="s">
        <v>557</v>
      </c>
      <c r="D56">
        <v>1066</v>
      </c>
      <c r="E56" t="s">
        <v>717</v>
      </c>
      <c r="H56">
        <v>1120</v>
      </c>
      <c r="I56">
        <v>1120</v>
      </c>
      <c r="J56" t="s">
        <v>751</v>
      </c>
      <c r="K56" t="s">
        <v>752</v>
      </c>
      <c r="L56">
        <f>VLOOKUP(B56,'ssjw roles'!B:G,6,FALSE)</f>
        <v>4</v>
      </c>
      <c r="M56" t="str">
        <f>VLOOKUP(B56,'ssjw roles'!B:H,7,FALSE)</f>
        <v>1060-1099</v>
      </c>
    </row>
    <row r="57" spans="1:13">
      <c r="A57">
        <v>217</v>
      </c>
      <c r="B57" t="s">
        <v>109</v>
      </c>
      <c r="C57" t="s">
        <v>557</v>
      </c>
      <c r="D57">
        <v>1066</v>
      </c>
      <c r="E57" t="s">
        <v>717</v>
      </c>
      <c r="H57">
        <v>1026</v>
      </c>
      <c r="I57">
        <v>1028</v>
      </c>
      <c r="J57" t="s">
        <v>751</v>
      </c>
      <c r="K57" t="s">
        <v>752</v>
      </c>
      <c r="L57">
        <f>VLOOKUP(B57,'ssjw roles'!B:G,6,FALSE)</f>
        <v>4</v>
      </c>
      <c r="M57" t="str">
        <f>VLOOKUP(B57,'ssjw roles'!B:H,7,FALSE)</f>
        <v>1060-1099</v>
      </c>
    </row>
    <row r="58" spans="1:13">
      <c r="A58">
        <v>217</v>
      </c>
      <c r="B58" t="s">
        <v>109</v>
      </c>
      <c r="C58" t="s">
        <v>557</v>
      </c>
      <c r="D58">
        <v>1066</v>
      </c>
      <c r="E58" t="s">
        <v>717</v>
      </c>
      <c r="J58" t="s">
        <v>718</v>
      </c>
      <c r="K58" t="s">
        <v>719</v>
      </c>
      <c r="L58">
        <f>VLOOKUP(B58,'ssjw roles'!B:G,6,FALSE)</f>
        <v>4</v>
      </c>
      <c r="M58" t="str">
        <f>VLOOKUP(B58,'ssjw roles'!B:H,7,FALSE)</f>
        <v>1060-1099</v>
      </c>
    </row>
    <row r="59" spans="1:13">
      <c r="A59">
        <v>217</v>
      </c>
      <c r="B59" t="s">
        <v>109</v>
      </c>
      <c r="C59" t="s">
        <v>557</v>
      </c>
      <c r="D59">
        <v>1066</v>
      </c>
      <c r="E59" t="s">
        <v>548</v>
      </c>
      <c r="J59" t="s">
        <v>724</v>
      </c>
      <c r="K59" t="s">
        <v>725</v>
      </c>
      <c r="L59">
        <f>VLOOKUP(B59,'ssjw roles'!B:G,6,FALSE)</f>
        <v>4</v>
      </c>
      <c r="M59" t="str">
        <f>VLOOKUP(B59,'ssjw roles'!B:H,7,FALSE)</f>
        <v>1060-1099</v>
      </c>
    </row>
    <row r="60" spans="1:13">
      <c r="A60">
        <v>217</v>
      </c>
      <c r="B60" t="s">
        <v>109</v>
      </c>
      <c r="C60" t="s">
        <v>557</v>
      </c>
      <c r="D60">
        <v>1066</v>
      </c>
      <c r="E60" t="s">
        <v>548</v>
      </c>
      <c r="J60" t="s">
        <v>753</v>
      </c>
      <c r="K60" t="s">
        <v>754</v>
      </c>
      <c r="L60">
        <f>VLOOKUP(B60,'ssjw roles'!B:G,6,FALSE)</f>
        <v>4</v>
      </c>
      <c r="M60" t="str">
        <f>VLOOKUP(B60,'ssjw roles'!B:H,7,FALSE)</f>
        <v>1060-1099</v>
      </c>
    </row>
    <row r="61" spans="1:13">
      <c r="A61">
        <v>217</v>
      </c>
      <c r="B61" t="s">
        <v>109</v>
      </c>
      <c r="C61" t="s">
        <v>557</v>
      </c>
      <c r="D61">
        <v>1066</v>
      </c>
      <c r="E61" t="s">
        <v>548</v>
      </c>
      <c r="I61">
        <v>1129</v>
      </c>
      <c r="J61" t="s">
        <v>753</v>
      </c>
      <c r="K61" t="s">
        <v>754</v>
      </c>
      <c r="L61">
        <f>VLOOKUP(B61,'ssjw roles'!B:G,6,FALSE)</f>
        <v>4</v>
      </c>
      <c r="M61" t="str">
        <f>VLOOKUP(B61,'ssjw roles'!B:H,7,FALSE)</f>
        <v>1060-1099</v>
      </c>
    </row>
    <row r="62" spans="1:13">
      <c r="A62">
        <v>217</v>
      </c>
      <c r="B62" t="s">
        <v>109</v>
      </c>
      <c r="C62" t="s">
        <v>557</v>
      </c>
      <c r="D62">
        <v>1066</v>
      </c>
      <c r="E62" t="s">
        <v>548</v>
      </c>
      <c r="H62">
        <v>1127</v>
      </c>
      <c r="I62">
        <v>1128</v>
      </c>
      <c r="J62" t="s">
        <v>753</v>
      </c>
      <c r="K62" t="s">
        <v>754</v>
      </c>
      <c r="L62">
        <f>VLOOKUP(B62,'ssjw roles'!B:G,6,FALSE)</f>
        <v>4</v>
      </c>
      <c r="M62" t="str">
        <f>VLOOKUP(B62,'ssjw roles'!B:H,7,FALSE)</f>
        <v>1060-1099</v>
      </c>
    </row>
    <row r="63" spans="1:13">
      <c r="A63">
        <v>217</v>
      </c>
      <c r="B63" t="s">
        <v>109</v>
      </c>
      <c r="C63" t="s">
        <v>557</v>
      </c>
      <c r="D63">
        <v>1066</v>
      </c>
      <c r="E63" t="s">
        <v>548</v>
      </c>
      <c r="H63">
        <v>1128</v>
      </c>
      <c r="I63">
        <v>1130</v>
      </c>
      <c r="J63" t="s">
        <v>753</v>
      </c>
      <c r="K63" t="s">
        <v>754</v>
      </c>
      <c r="L63">
        <f>VLOOKUP(B63,'ssjw roles'!B:G,6,FALSE)</f>
        <v>4</v>
      </c>
      <c r="M63" t="str">
        <f>VLOOKUP(B63,'ssjw roles'!B:H,7,FALSE)</f>
        <v>1060-1099</v>
      </c>
    </row>
    <row r="64" spans="1:13">
      <c r="A64">
        <v>217</v>
      </c>
      <c r="B64" t="s">
        <v>109</v>
      </c>
      <c r="C64" t="s">
        <v>557</v>
      </c>
      <c r="D64">
        <v>1066</v>
      </c>
      <c r="E64" t="s">
        <v>548</v>
      </c>
      <c r="H64">
        <v>1170</v>
      </c>
      <c r="I64">
        <v>1171</v>
      </c>
      <c r="J64" t="s">
        <v>753</v>
      </c>
      <c r="K64" t="s">
        <v>754</v>
      </c>
      <c r="L64">
        <f>VLOOKUP(B64,'ssjw roles'!B:G,6,FALSE)</f>
        <v>4</v>
      </c>
      <c r="M64" t="str">
        <f>VLOOKUP(B64,'ssjw roles'!B:H,7,FALSE)</f>
        <v>1060-1099</v>
      </c>
    </row>
    <row r="65" spans="1:13">
      <c r="A65">
        <v>217</v>
      </c>
      <c r="B65" t="s">
        <v>109</v>
      </c>
      <c r="C65" t="s">
        <v>557</v>
      </c>
      <c r="D65">
        <v>1066</v>
      </c>
      <c r="E65" t="s">
        <v>548</v>
      </c>
      <c r="H65">
        <v>1178</v>
      </c>
      <c r="I65">
        <v>1178</v>
      </c>
      <c r="J65" t="s">
        <v>755</v>
      </c>
      <c r="K65" t="s">
        <v>756</v>
      </c>
      <c r="L65">
        <f>VLOOKUP(B65,'ssjw roles'!B:G,6,FALSE)</f>
        <v>4</v>
      </c>
      <c r="M65" t="str">
        <f>VLOOKUP(B65,'ssjw roles'!B:H,7,FALSE)</f>
        <v>1060-1099</v>
      </c>
    </row>
    <row r="66" spans="1:13">
      <c r="A66">
        <v>217</v>
      </c>
      <c r="B66" t="s">
        <v>109</v>
      </c>
      <c r="C66" t="s">
        <v>557</v>
      </c>
      <c r="D66">
        <v>1066</v>
      </c>
      <c r="E66" t="s">
        <v>548</v>
      </c>
      <c r="H66">
        <v>1193</v>
      </c>
      <c r="I66">
        <v>1193</v>
      </c>
      <c r="J66" t="s">
        <v>755</v>
      </c>
      <c r="K66" t="s">
        <v>756</v>
      </c>
      <c r="L66">
        <f>VLOOKUP(B66,'ssjw roles'!B:G,6,FALSE)</f>
        <v>4</v>
      </c>
      <c r="M66" t="str">
        <f>VLOOKUP(B66,'ssjw roles'!B:H,7,FALSE)</f>
        <v>1060-1099</v>
      </c>
    </row>
    <row r="67" spans="1:13">
      <c r="A67">
        <v>217</v>
      </c>
      <c r="B67" t="s">
        <v>109</v>
      </c>
      <c r="C67" t="s">
        <v>557</v>
      </c>
      <c r="D67">
        <v>1066</v>
      </c>
      <c r="E67" t="s">
        <v>548</v>
      </c>
      <c r="J67" t="s">
        <v>757</v>
      </c>
      <c r="K67" t="s">
        <v>758</v>
      </c>
      <c r="L67">
        <f>VLOOKUP(B67,'ssjw roles'!B:G,6,FALSE)</f>
        <v>4</v>
      </c>
      <c r="M67" t="str">
        <f>VLOOKUP(B67,'ssjw roles'!B:H,7,FALSE)</f>
        <v>1060-1099</v>
      </c>
    </row>
    <row r="68" spans="1:13">
      <c r="A68">
        <v>217</v>
      </c>
      <c r="B68" t="s">
        <v>109</v>
      </c>
      <c r="C68" t="s">
        <v>557</v>
      </c>
      <c r="D68">
        <v>1066</v>
      </c>
      <c r="E68" t="s">
        <v>548</v>
      </c>
      <c r="J68" t="s">
        <v>759</v>
      </c>
      <c r="K68" t="s">
        <v>760</v>
      </c>
      <c r="L68">
        <f>VLOOKUP(B68,'ssjw roles'!B:G,6,FALSE)</f>
        <v>4</v>
      </c>
      <c r="M68" t="str">
        <f>VLOOKUP(B68,'ssjw roles'!B:H,7,FALSE)</f>
        <v>1060-1099</v>
      </c>
    </row>
    <row r="69" spans="1:13">
      <c r="A69">
        <v>217</v>
      </c>
      <c r="B69" t="s">
        <v>109</v>
      </c>
      <c r="C69" t="s">
        <v>557</v>
      </c>
      <c r="D69">
        <v>1066</v>
      </c>
      <c r="E69" t="s">
        <v>745</v>
      </c>
      <c r="F69">
        <v>118.76899</v>
      </c>
      <c r="G69">
        <v>32.05256</v>
      </c>
      <c r="J69" t="s">
        <v>735</v>
      </c>
      <c r="K69" t="s">
        <v>736</v>
      </c>
      <c r="L69">
        <f>VLOOKUP(B69,'ssjw roles'!B:G,6,FALSE)</f>
        <v>4</v>
      </c>
      <c r="M69" t="str">
        <f>VLOOKUP(B69,'ssjw roles'!B:H,7,FALSE)</f>
        <v>1060-1099</v>
      </c>
    </row>
    <row r="70" spans="1:13">
      <c r="A70">
        <v>217</v>
      </c>
      <c r="B70" t="s">
        <v>109</v>
      </c>
      <c r="C70" t="s">
        <v>557</v>
      </c>
      <c r="D70">
        <v>1066</v>
      </c>
      <c r="E70" t="s">
        <v>761</v>
      </c>
      <c r="F70">
        <v>105.71696</v>
      </c>
      <c r="G70">
        <v>34.585470000000001</v>
      </c>
      <c r="J70" t="s">
        <v>735</v>
      </c>
      <c r="K70" t="s">
        <v>736</v>
      </c>
      <c r="L70">
        <f>VLOOKUP(B70,'ssjw roles'!B:G,6,FALSE)</f>
        <v>4</v>
      </c>
      <c r="M70" t="str">
        <f>VLOOKUP(B70,'ssjw roles'!B:H,7,FALSE)</f>
        <v>1060-1099</v>
      </c>
    </row>
    <row r="71" spans="1:13">
      <c r="A71">
        <v>217</v>
      </c>
      <c r="B71" t="s">
        <v>109</v>
      </c>
      <c r="C71" t="s">
        <v>557</v>
      </c>
      <c r="D71">
        <v>1066</v>
      </c>
      <c r="E71" t="s">
        <v>737</v>
      </c>
      <c r="F71">
        <v>106.55419999999999</v>
      </c>
      <c r="G71">
        <v>35.540640000000003</v>
      </c>
      <c r="J71" t="s">
        <v>735</v>
      </c>
      <c r="K71" t="s">
        <v>736</v>
      </c>
      <c r="L71">
        <f>VLOOKUP(B71,'ssjw roles'!B:G,6,FALSE)</f>
        <v>4</v>
      </c>
      <c r="M71" t="str">
        <f>VLOOKUP(B71,'ssjw roles'!B:H,7,FALSE)</f>
        <v>1060-1099</v>
      </c>
    </row>
    <row r="72" spans="1:13">
      <c r="A72">
        <v>217</v>
      </c>
      <c r="B72" t="s">
        <v>109</v>
      </c>
      <c r="C72" t="s">
        <v>557</v>
      </c>
      <c r="D72">
        <v>1066</v>
      </c>
      <c r="E72" t="s">
        <v>548</v>
      </c>
      <c r="J72" t="s">
        <v>762</v>
      </c>
      <c r="K72" t="s">
        <v>763</v>
      </c>
      <c r="L72">
        <f>VLOOKUP(B72,'ssjw roles'!B:G,6,FALSE)</f>
        <v>4</v>
      </c>
      <c r="M72" t="str">
        <f>VLOOKUP(B72,'ssjw roles'!B:H,7,FALSE)</f>
        <v>1060-1099</v>
      </c>
    </row>
    <row r="73" spans="1:13">
      <c r="A73">
        <v>217</v>
      </c>
      <c r="B73" t="s">
        <v>109</v>
      </c>
      <c r="C73" t="s">
        <v>557</v>
      </c>
      <c r="D73">
        <v>1066</v>
      </c>
      <c r="E73" t="s">
        <v>548</v>
      </c>
      <c r="J73" t="s">
        <v>764</v>
      </c>
      <c r="K73" t="s">
        <v>765</v>
      </c>
      <c r="L73">
        <f>VLOOKUP(B73,'ssjw roles'!B:G,6,FALSE)</f>
        <v>4</v>
      </c>
      <c r="M73" t="str">
        <f>VLOOKUP(B73,'ssjw roles'!B:H,7,FALSE)</f>
        <v>1060-1099</v>
      </c>
    </row>
    <row r="74" spans="1:13">
      <c r="A74">
        <v>223</v>
      </c>
      <c r="B74" t="s">
        <v>50</v>
      </c>
      <c r="C74" t="s">
        <v>558</v>
      </c>
      <c r="D74">
        <v>1041</v>
      </c>
      <c r="E74" t="s">
        <v>717</v>
      </c>
      <c r="J74" t="s">
        <v>766</v>
      </c>
      <c r="K74" t="s">
        <v>767</v>
      </c>
      <c r="L74">
        <f>VLOOKUP(B74,'ssjw roles'!B:G,6,FALSE)</f>
        <v>2</v>
      </c>
      <c r="M74" t="str">
        <f>VLOOKUP(B74,'ssjw roles'!B:H,7,FALSE)</f>
        <v>960-1059</v>
      </c>
    </row>
    <row r="75" spans="1:13">
      <c r="A75">
        <v>223</v>
      </c>
      <c r="B75" t="s">
        <v>50</v>
      </c>
      <c r="C75" t="s">
        <v>558</v>
      </c>
      <c r="D75">
        <v>1041</v>
      </c>
      <c r="E75" t="s">
        <v>717</v>
      </c>
      <c r="H75">
        <v>1134</v>
      </c>
      <c r="I75">
        <v>1135</v>
      </c>
      <c r="J75" t="s">
        <v>766</v>
      </c>
      <c r="K75" t="s">
        <v>767</v>
      </c>
      <c r="L75">
        <f>VLOOKUP(B75,'ssjw roles'!B:G,6,FALSE)</f>
        <v>2</v>
      </c>
      <c r="M75" t="str">
        <f>VLOOKUP(B75,'ssjw roles'!B:H,7,FALSE)</f>
        <v>960-1059</v>
      </c>
    </row>
    <row r="76" spans="1:13">
      <c r="A76">
        <v>223</v>
      </c>
      <c r="B76" t="s">
        <v>50</v>
      </c>
      <c r="C76" t="s">
        <v>558</v>
      </c>
      <c r="D76">
        <v>1041</v>
      </c>
      <c r="E76" t="s">
        <v>717</v>
      </c>
      <c r="H76">
        <v>1156</v>
      </c>
      <c r="J76" t="s">
        <v>766</v>
      </c>
      <c r="K76" t="s">
        <v>767</v>
      </c>
      <c r="L76">
        <f>VLOOKUP(B76,'ssjw roles'!B:G,6,FALSE)</f>
        <v>2</v>
      </c>
      <c r="M76" t="str">
        <f>VLOOKUP(B76,'ssjw roles'!B:H,7,FALSE)</f>
        <v>960-1059</v>
      </c>
    </row>
    <row r="77" spans="1:13">
      <c r="A77">
        <v>223</v>
      </c>
      <c r="B77" t="s">
        <v>50</v>
      </c>
      <c r="C77" t="s">
        <v>558</v>
      </c>
      <c r="D77">
        <v>1041</v>
      </c>
      <c r="E77" t="s">
        <v>717</v>
      </c>
      <c r="H77">
        <v>1156</v>
      </c>
      <c r="I77">
        <v>1156</v>
      </c>
      <c r="J77" t="s">
        <v>766</v>
      </c>
      <c r="K77" t="s">
        <v>767</v>
      </c>
      <c r="L77">
        <f>VLOOKUP(B77,'ssjw roles'!B:G,6,FALSE)</f>
        <v>2</v>
      </c>
      <c r="M77" t="str">
        <f>VLOOKUP(B77,'ssjw roles'!B:H,7,FALSE)</f>
        <v>960-1059</v>
      </c>
    </row>
    <row r="78" spans="1:13">
      <c r="A78">
        <v>223</v>
      </c>
      <c r="B78" t="s">
        <v>50</v>
      </c>
      <c r="C78" t="s">
        <v>558</v>
      </c>
      <c r="D78">
        <v>1041</v>
      </c>
      <c r="E78" t="s">
        <v>717</v>
      </c>
      <c r="H78">
        <v>1159</v>
      </c>
      <c r="J78" t="s">
        <v>766</v>
      </c>
      <c r="K78" t="s">
        <v>767</v>
      </c>
      <c r="L78">
        <f>VLOOKUP(B78,'ssjw roles'!B:G,6,FALSE)</f>
        <v>2</v>
      </c>
      <c r="M78" t="str">
        <f>VLOOKUP(B78,'ssjw roles'!B:H,7,FALSE)</f>
        <v>960-1059</v>
      </c>
    </row>
    <row r="79" spans="1:13">
      <c r="A79">
        <v>223</v>
      </c>
      <c r="B79" t="s">
        <v>50</v>
      </c>
      <c r="C79" t="s">
        <v>558</v>
      </c>
      <c r="D79">
        <v>1041</v>
      </c>
      <c r="E79" t="s">
        <v>717</v>
      </c>
      <c r="H79">
        <v>1159</v>
      </c>
      <c r="I79">
        <v>1160</v>
      </c>
      <c r="J79" t="s">
        <v>766</v>
      </c>
      <c r="K79" t="s">
        <v>767</v>
      </c>
      <c r="L79">
        <f>VLOOKUP(B79,'ssjw roles'!B:G,6,FALSE)</f>
        <v>2</v>
      </c>
      <c r="M79" t="str">
        <f>VLOOKUP(B79,'ssjw roles'!B:H,7,FALSE)</f>
        <v>960-1059</v>
      </c>
    </row>
    <row r="80" spans="1:13">
      <c r="A80">
        <v>223</v>
      </c>
      <c r="B80" t="s">
        <v>50</v>
      </c>
      <c r="C80" t="s">
        <v>558</v>
      </c>
      <c r="D80">
        <v>1041</v>
      </c>
      <c r="E80" t="s">
        <v>717</v>
      </c>
      <c r="H80">
        <v>1163</v>
      </c>
      <c r="J80" t="s">
        <v>766</v>
      </c>
      <c r="K80" t="s">
        <v>767</v>
      </c>
      <c r="L80">
        <f>VLOOKUP(B80,'ssjw roles'!B:G,6,FALSE)</f>
        <v>2</v>
      </c>
      <c r="M80" t="str">
        <f>VLOOKUP(B80,'ssjw roles'!B:H,7,FALSE)</f>
        <v>960-1059</v>
      </c>
    </row>
    <row r="81" spans="1:13">
      <c r="A81">
        <v>223</v>
      </c>
      <c r="B81" t="s">
        <v>50</v>
      </c>
      <c r="C81" t="s">
        <v>558</v>
      </c>
      <c r="D81">
        <v>1041</v>
      </c>
      <c r="E81" t="s">
        <v>548</v>
      </c>
      <c r="J81" t="s">
        <v>768</v>
      </c>
      <c r="K81" t="s">
        <v>769</v>
      </c>
      <c r="L81">
        <f>VLOOKUP(B81,'ssjw roles'!B:G,6,FALSE)</f>
        <v>2</v>
      </c>
      <c r="M81" t="str">
        <f>VLOOKUP(B81,'ssjw roles'!B:H,7,FALSE)</f>
        <v>960-1059</v>
      </c>
    </row>
    <row r="82" spans="1:13">
      <c r="A82">
        <v>223</v>
      </c>
      <c r="B82" t="s">
        <v>50</v>
      </c>
      <c r="C82" t="s">
        <v>558</v>
      </c>
      <c r="D82">
        <v>1041</v>
      </c>
      <c r="E82" t="s">
        <v>548</v>
      </c>
      <c r="H82">
        <v>1003</v>
      </c>
      <c r="I82">
        <v>1004</v>
      </c>
      <c r="J82" t="s">
        <v>768</v>
      </c>
      <c r="K82" t="s">
        <v>769</v>
      </c>
      <c r="L82">
        <f>VLOOKUP(B82,'ssjw roles'!B:G,6,FALSE)</f>
        <v>2</v>
      </c>
      <c r="M82" t="str">
        <f>VLOOKUP(B82,'ssjw roles'!B:H,7,FALSE)</f>
        <v>960-1059</v>
      </c>
    </row>
    <row r="83" spans="1:13">
      <c r="A83">
        <v>223</v>
      </c>
      <c r="B83" t="s">
        <v>50</v>
      </c>
      <c r="C83" t="s">
        <v>558</v>
      </c>
      <c r="D83">
        <v>1041</v>
      </c>
      <c r="E83" t="s">
        <v>548</v>
      </c>
      <c r="H83">
        <v>1005</v>
      </c>
      <c r="I83">
        <v>1006</v>
      </c>
      <c r="J83" t="s">
        <v>768</v>
      </c>
      <c r="K83" t="s">
        <v>769</v>
      </c>
      <c r="L83">
        <f>VLOOKUP(B83,'ssjw roles'!B:G,6,FALSE)</f>
        <v>2</v>
      </c>
      <c r="M83" t="str">
        <f>VLOOKUP(B83,'ssjw roles'!B:H,7,FALSE)</f>
        <v>960-1059</v>
      </c>
    </row>
    <row r="84" spans="1:13">
      <c r="A84">
        <v>223</v>
      </c>
      <c r="B84" t="s">
        <v>50</v>
      </c>
      <c r="C84" t="s">
        <v>558</v>
      </c>
      <c r="D84">
        <v>1041</v>
      </c>
      <c r="E84" t="s">
        <v>548</v>
      </c>
      <c r="H84">
        <v>1007</v>
      </c>
      <c r="I84">
        <v>1009</v>
      </c>
      <c r="J84" t="s">
        <v>768</v>
      </c>
      <c r="K84" t="s">
        <v>769</v>
      </c>
      <c r="L84">
        <f>VLOOKUP(B84,'ssjw roles'!B:G,6,FALSE)</f>
        <v>2</v>
      </c>
      <c r="M84" t="str">
        <f>VLOOKUP(B84,'ssjw roles'!B:H,7,FALSE)</f>
        <v>960-1059</v>
      </c>
    </row>
    <row r="85" spans="1:13">
      <c r="A85">
        <v>223</v>
      </c>
      <c r="B85" t="s">
        <v>50</v>
      </c>
      <c r="C85" t="s">
        <v>558</v>
      </c>
      <c r="D85">
        <v>1041</v>
      </c>
      <c r="E85" t="s">
        <v>548</v>
      </c>
      <c r="H85">
        <v>1013</v>
      </c>
      <c r="I85">
        <v>1014</v>
      </c>
      <c r="J85" t="s">
        <v>768</v>
      </c>
      <c r="K85" t="s">
        <v>769</v>
      </c>
      <c r="L85">
        <f>VLOOKUP(B85,'ssjw roles'!B:G,6,FALSE)</f>
        <v>2</v>
      </c>
      <c r="M85" t="str">
        <f>VLOOKUP(B85,'ssjw roles'!B:H,7,FALSE)</f>
        <v>960-1059</v>
      </c>
    </row>
    <row r="86" spans="1:13">
      <c r="A86">
        <v>223</v>
      </c>
      <c r="B86" t="s">
        <v>50</v>
      </c>
      <c r="C86" t="s">
        <v>558</v>
      </c>
      <c r="D86">
        <v>1041</v>
      </c>
      <c r="E86" t="s">
        <v>548</v>
      </c>
      <c r="H86">
        <v>1015</v>
      </c>
      <c r="I86">
        <v>1016</v>
      </c>
      <c r="J86" t="s">
        <v>768</v>
      </c>
      <c r="K86" t="s">
        <v>769</v>
      </c>
      <c r="L86">
        <f>VLOOKUP(B86,'ssjw roles'!B:G,6,FALSE)</f>
        <v>2</v>
      </c>
      <c r="M86" t="str">
        <f>VLOOKUP(B86,'ssjw roles'!B:H,7,FALSE)</f>
        <v>960-1059</v>
      </c>
    </row>
    <row r="87" spans="1:13">
      <c r="A87">
        <v>223</v>
      </c>
      <c r="B87" t="s">
        <v>50</v>
      </c>
      <c r="C87" t="s">
        <v>558</v>
      </c>
      <c r="D87">
        <v>1041</v>
      </c>
      <c r="E87" t="s">
        <v>548</v>
      </c>
      <c r="H87">
        <v>1017</v>
      </c>
      <c r="I87">
        <v>1019</v>
      </c>
      <c r="J87" t="s">
        <v>768</v>
      </c>
      <c r="K87" t="s">
        <v>769</v>
      </c>
      <c r="L87">
        <f>VLOOKUP(B87,'ssjw roles'!B:G,6,FALSE)</f>
        <v>2</v>
      </c>
      <c r="M87" t="str">
        <f>VLOOKUP(B87,'ssjw roles'!B:H,7,FALSE)</f>
        <v>960-1059</v>
      </c>
    </row>
    <row r="88" spans="1:13">
      <c r="A88">
        <v>223</v>
      </c>
      <c r="B88" t="s">
        <v>50</v>
      </c>
      <c r="C88" t="s">
        <v>558</v>
      </c>
      <c r="D88">
        <v>1041</v>
      </c>
      <c r="E88" t="s">
        <v>548</v>
      </c>
      <c r="H88">
        <v>1019</v>
      </c>
      <c r="I88">
        <v>1021</v>
      </c>
      <c r="J88" t="s">
        <v>768</v>
      </c>
      <c r="K88" t="s">
        <v>769</v>
      </c>
      <c r="L88">
        <f>VLOOKUP(B88,'ssjw roles'!B:G,6,FALSE)</f>
        <v>2</v>
      </c>
      <c r="M88" t="str">
        <f>VLOOKUP(B88,'ssjw roles'!B:H,7,FALSE)</f>
        <v>960-1059</v>
      </c>
    </row>
    <row r="89" spans="1:13">
      <c r="A89">
        <v>223</v>
      </c>
      <c r="B89" t="s">
        <v>50</v>
      </c>
      <c r="C89" t="s">
        <v>558</v>
      </c>
      <c r="D89">
        <v>1041</v>
      </c>
      <c r="E89" t="s">
        <v>548</v>
      </c>
      <c r="H89">
        <v>1022</v>
      </c>
      <c r="J89" t="s">
        <v>768</v>
      </c>
      <c r="K89" t="s">
        <v>769</v>
      </c>
      <c r="L89">
        <f>VLOOKUP(B89,'ssjw roles'!B:G,6,FALSE)</f>
        <v>2</v>
      </c>
      <c r="M89" t="str">
        <f>VLOOKUP(B89,'ssjw roles'!B:H,7,FALSE)</f>
        <v>960-1059</v>
      </c>
    </row>
    <row r="90" spans="1:13">
      <c r="A90">
        <v>223</v>
      </c>
      <c r="B90" t="s">
        <v>50</v>
      </c>
      <c r="C90" t="s">
        <v>558</v>
      </c>
      <c r="D90">
        <v>1041</v>
      </c>
      <c r="E90" t="s">
        <v>548</v>
      </c>
      <c r="H90">
        <v>1022</v>
      </c>
      <c r="I90">
        <v>1024</v>
      </c>
      <c r="J90" t="s">
        <v>768</v>
      </c>
      <c r="K90" t="s">
        <v>769</v>
      </c>
      <c r="L90">
        <f>VLOOKUP(B90,'ssjw roles'!B:G,6,FALSE)</f>
        <v>2</v>
      </c>
      <c r="M90" t="str">
        <f>VLOOKUP(B90,'ssjw roles'!B:H,7,FALSE)</f>
        <v>960-1059</v>
      </c>
    </row>
    <row r="91" spans="1:13">
      <c r="A91">
        <v>223</v>
      </c>
      <c r="B91" t="s">
        <v>50</v>
      </c>
      <c r="C91" t="s">
        <v>558</v>
      </c>
      <c r="D91">
        <v>1041</v>
      </c>
      <c r="E91" t="s">
        <v>548</v>
      </c>
      <c r="H91">
        <v>1024</v>
      </c>
      <c r="J91" t="s">
        <v>768</v>
      </c>
      <c r="K91" t="s">
        <v>769</v>
      </c>
      <c r="L91">
        <f>VLOOKUP(B91,'ssjw roles'!B:G,6,FALSE)</f>
        <v>2</v>
      </c>
      <c r="M91" t="str">
        <f>VLOOKUP(B91,'ssjw roles'!B:H,7,FALSE)</f>
        <v>960-1059</v>
      </c>
    </row>
    <row r="92" spans="1:13">
      <c r="A92">
        <v>223</v>
      </c>
      <c r="B92" t="s">
        <v>50</v>
      </c>
      <c r="C92" t="s">
        <v>558</v>
      </c>
      <c r="D92">
        <v>1041</v>
      </c>
      <c r="E92" t="s">
        <v>548</v>
      </c>
      <c r="H92">
        <v>1024</v>
      </c>
      <c r="I92">
        <v>1026</v>
      </c>
      <c r="J92" t="s">
        <v>768</v>
      </c>
      <c r="K92" t="s">
        <v>769</v>
      </c>
      <c r="L92">
        <f>VLOOKUP(B92,'ssjw roles'!B:G,6,FALSE)</f>
        <v>2</v>
      </c>
      <c r="M92" t="str">
        <f>VLOOKUP(B92,'ssjw roles'!B:H,7,FALSE)</f>
        <v>960-1059</v>
      </c>
    </row>
    <row r="93" spans="1:13">
      <c r="A93">
        <v>223</v>
      </c>
      <c r="B93" t="s">
        <v>50</v>
      </c>
      <c r="C93" t="s">
        <v>558</v>
      </c>
      <c r="D93">
        <v>1041</v>
      </c>
      <c r="E93" t="s">
        <v>548</v>
      </c>
      <c r="H93">
        <v>1038</v>
      </c>
      <c r="J93" t="s">
        <v>768</v>
      </c>
      <c r="K93" t="s">
        <v>769</v>
      </c>
      <c r="L93">
        <f>VLOOKUP(B93,'ssjw roles'!B:G,6,FALSE)</f>
        <v>2</v>
      </c>
      <c r="M93" t="str">
        <f>VLOOKUP(B93,'ssjw roles'!B:H,7,FALSE)</f>
        <v>960-1059</v>
      </c>
    </row>
    <row r="94" spans="1:13">
      <c r="A94">
        <v>223</v>
      </c>
      <c r="B94" t="s">
        <v>50</v>
      </c>
      <c r="C94" t="s">
        <v>558</v>
      </c>
      <c r="D94">
        <v>1041</v>
      </c>
      <c r="E94" t="s">
        <v>548</v>
      </c>
      <c r="H94">
        <v>1038</v>
      </c>
      <c r="I94">
        <v>1040</v>
      </c>
      <c r="J94" t="s">
        <v>768</v>
      </c>
      <c r="K94" t="s">
        <v>769</v>
      </c>
      <c r="L94">
        <f>VLOOKUP(B94,'ssjw roles'!B:G,6,FALSE)</f>
        <v>2</v>
      </c>
      <c r="M94" t="str">
        <f>VLOOKUP(B94,'ssjw roles'!B:H,7,FALSE)</f>
        <v>960-1059</v>
      </c>
    </row>
    <row r="95" spans="1:13">
      <c r="A95">
        <v>223</v>
      </c>
      <c r="B95" t="s">
        <v>50</v>
      </c>
      <c r="C95" t="s">
        <v>558</v>
      </c>
      <c r="D95">
        <v>1041</v>
      </c>
      <c r="E95" t="s">
        <v>548</v>
      </c>
      <c r="J95" t="s">
        <v>770</v>
      </c>
      <c r="K95" t="s">
        <v>771</v>
      </c>
      <c r="L95">
        <f>VLOOKUP(B95,'ssjw roles'!B:G,6,FALSE)</f>
        <v>2</v>
      </c>
      <c r="M95" t="str">
        <f>VLOOKUP(B95,'ssjw roles'!B:H,7,FALSE)</f>
        <v>960-1059</v>
      </c>
    </row>
    <row r="96" spans="1:13">
      <c r="A96">
        <v>223</v>
      </c>
      <c r="B96" t="s">
        <v>50</v>
      </c>
      <c r="C96" t="s">
        <v>558</v>
      </c>
      <c r="D96">
        <v>1041</v>
      </c>
      <c r="E96" t="s">
        <v>548</v>
      </c>
      <c r="J96" t="s">
        <v>772</v>
      </c>
      <c r="K96" t="s">
        <v>773</v>
      </c>
      <c r="L96">
        <f>VLOOKUP(B96,'ssjw roles'!B:G,6,FALSE)</f>
        <v>2</v>
      </c>
      <c r="M96" t="str">
        <f>VLOOKUP(B96,'ssjw roles'!B:H,7,FALSE)</f>
        <v>960-1059</v>
      </c>
    </row>
    <row r="97" spans="1:13">
      <c r="A97">
        <v>271</v>
      </c>
      <c r="B97" t="s">
        <v>67</v>
      </c>
      <c r="C97" t="s">
        <v>559</v>
      </c>
      <c r="D97">
        <v>1054</v>
      </c>
      <c r="E97" t="s">
        <v>548</v>
      </c>
      <c r="J97" t="s">
        <v>768</v>
      </c>
      <c r="K97" t="s">
        <v>769</v>
      </c>
      <c r="L97">
        <f>VLOOKUP(B97,'ssjw roles'!B:G,6,FALSE)</f>
        <v>1</v>
      </c>
      <c r="M97" t="str">
        <f>VLOOKUP(B97,'ssjw roles'!B:H,7,FALSE)</f>
        <v>960-1059</v>
      </c>
    </row>
    <row r="98" spans="1:13">
      <c r="A98">
        <v>271</v>
      </c>
      <c r="B98" t="s">
        <v>67</v>
      </c>
      <c r="C98" t="s">
        <v>559</v>
      </c>
      <c r="D98">
        <v>1054</v>
      </c>
      <c r="E98" t="s">
        <v>548</v>
      </c>
      <c r="H98">
        <v>972</v>
      </c>
      <c r="I98">
        <v>976</v>
      </c>
      <c r="J98" t="s">
        <v>768</v>
      </c>
      <c r="K98" t="s">
        <v>769</v>
      </c>
      <c r="L98">
        <f>VLOOKUP(B98,'ssjw roles'!B:G,6,FALSE)</f>
        <v>1</v>
      </c>
      <c r="M98" t="str">
        <f>VLOOKUP(B98,'ssjw roles'!B:H,7,FALSE)</f>
        <v>960-1059</v>
      </c>
    </row>
    <row r="99" spans="1:13">
      <c r="A99">
        <v>271</v>
      </c>
      <c r="B99" t="s">
        <v>67</v>
      </c>
      <c r="C99" t="s">
        <v>559</v>
      </c>
      <c r="D99">
        <v>1054</v>
      </c>
      <c r="E99" t="s">
        <v>548</v>
      </c>
      <c r="H99">
        <v>977</v>
      </c>
      <c r="I99">
        <v>980</v>
      </c>
      <c r="J99" t="s">
        <v>768</v>
      </c>
      <c r="K99" t="s">
        <v>769</v>
      </c>
      <c r="L99">
        <f>VLOOKUP(B99,'ssjw roles'!B:G,6,FALSE)</f>
        <v>1</v>
      </c>
      <c r="M99" t="str">
        <f>VLOOKUP(B99,'ssjw roles'!B:H,7,FALSE)</f>
        <v>960-1059</v>
      </c>
    </row>
    <row r="100" spans="1:13">
      <c r="A100">
        <v>271</v>
      </c>
      <c r="B100" t="s">
        <v>67</v>
      </c>
      <c r="C100" t="s">
        <v>559</v>
      </c>
      <c r="D100">
        <v>1054</v>
      </c>
      <c r="E100" t="s">
        <v>548</v>
      </c>
      <c r="H100">
        <v>980</v>
      </c>
      <c r="I100">
        <v>982</v>
      </c>
      <c r="J100" t="s">
        <v>768</v>
      </c>
      <c r="K100" t="s">
        <v>769</v>
      </c>
      <c r="L100">
        <f>VLOOKUP(B100,'ssjw roles'!B:G,6,FALSE)</f>
        <v>1</v>
      </c>
      <c r="M100" t="str">
        <f>VLOOKUP(B100,'ssjw roles'!B:H,7,FALSE)</f>
        <v>960-1059</v>
      </c>
    </row>
    <row r="101" spans="1:13">
      <c r="A101">
        <v>271</v>
      </c>
      <c r="B101" t="s">
        <v>67</v>
      </c>
      <c r="C101" t="s">
        <v>559</v>
      </c>
      <c r="D101">
        <v>1054</v>
      </c>
      <c r="E101" t="s">
        <v>548</v>
      </c>
      <c r="J101" t="s">
        <v>713</v>
      </c>
      <c r="K101" t="s">
        <v>714</v>
      </c>
      <c r="L101">
        <f>VLOOKUP(B101,'ssjw roles'!B:G,6,FALSE)</f>
        <v>1</v>
      </c>
      <c r="M101" t="str">
        <f>VLOOKUP(B101,'ssjw roles'!B:H,7,FALSE)</f>
        <v>960-1059</v>
      </c>
    </row>
    <row r="102" spans="1:13">
      <c r="A102">
        <v>271</v>
      </c>
      <c r="B102" t="s">
        <v>67</v>
      </c>
      <c r="C102" t="s">
        <v>559</v>
      </c>
      <c r="D102">
        <v>1054</v>
      </c>
      <c r="E102" t="s">
        <v>548</v>
      </c>
      <c r="H102">
        <v>990</v>
      </c>
      <c r="I102">
        <v>991</v>
      </c>
      <c r="J102" t="s">
        <v>713</v>
      </c>
      <c r="K102" t="s">
        <v>714</v>
      </c>
      <c r="L102">
        <f>VLOOKUP(B102,'ssjw roles'!B:G,6,FALSE)</f>
        <v>1</v>
      </c>
      <c r="M102" t="str">
        <f>VLOOKUP(B102,'ssjw roles'!B:H,7,FALSE)</f>
        <v>960-1059</v>
      </c>
    </row>
    <row r="103" spans="1:13">
      <c r="A103">
        <v>271</v>
      </c>
      <c r="B103" t="s">
        <v>67</v>
      </c>
      <c r="C103" t="s">
        <v>559</v>
      </c>
      <c r="D103">
        <v>1054</v>
      </c>
      <c r="E103" t="s">
        <v>548</v>
      </c>
      <c r="H103">
        <v>1039</v>
      </c>
      <c r="I103">
        <v>1041</v>
      </c>
      <c r="J103" t="s">
        <v>713</v>
      </c>
      <c r="K103" t="s">
        <v>714</v>
      </c>
      <c r="L103">
        <f>VLOOKUP(B103,'ssjw roles'!B:G,6,FALSE)</f>
        <v>1</v>
      </c>
      <c r="M103" t="str">
        <f>VLOOKUP(B103,'ssjw roles'!B:H,7,FALSE)</f>
        <v>960-1059</v>
      </c>
    </row>
    <row r="104" spans="1:13">
      <c r="A104">
        <v>271</v>
      </c>
      <c r="B104" t="s">
        <v>67</v>
      </c>
      <c r="C104" t="s">
        <v>559</v>
      </c>
      <c r="D104">
        <v>1054</v>
      </c>
      <c r="E104" t="s">
        <v>548</v>
      </c>
      <c r="H104">
        <v>1041</v>
      </c>
      <c r="I104">
        <v>1042</v>
      </c>
      <c r="J104" t="s">
        <v>713</v>
      </c>
      <c r="K104" t="s">
        <v>714</v>
      </c>
      <c r="L104">
        <f>VLOOKUP(B104,'ssjw roles'!B:G,6,FALSE)</f>
        <v>1</v>
      </c>
      <c r="M104" t="str">
        <f>VLOOKUP(B104,'ssjw roles'!B:H,7,FALSE)</f>
        <v>960-1059</v>
      </c>
    </row>
    <row r="105" spans="1:13">
      <c r="A105">
        <v>271</v>
      </c>
      <c r="B105" t="s">
        <v>67</v>
      </c>
      <c r="C105" t="s">
        <v>559</v>
      </c>
      <c r="D105">
        <v>1054</v>
      </c>
      <c r="E105" t="s">
        <v>548</v>
      </c>
      <c r="H105">
        <v>1044</v>
      </c>
      <c r="I105">
        <v>1044</v>
      </c>
      <c r="J105" t="s">
        <v>713</v>
      </c>
      <c r="K105" t="s">
        <v>714</v>
      </c>
      <c r="L105">
        <f>VLOOKUP(B105,'ssjw roles'!B:G,6,FALSE)</f>
        <v>1</v>
      </c>
      <c r="M105" t="str">
        <f>VLOOKUP(B105,'ssjw roles'!B:H,7,FALSE)</f>
        <v>960-1059</v>
      </c>
    </row>
    <row r="106" spans="1:13">
      <c r="A106">
        <v>271</v>
      </c>
      <c r="B106" t="s">
        <v>67</v>
      </c>
      <c r="C106" t="s">
        <v>559</v>
      </c>
      <c r="D106">
        <v>1054</v>
      </c>
      <c r="E106" t="s">
        <v>548</v>
      </c>
      <c r="H106">
        <v>1045</v>
      </c>
      <c r="I106">
        <v>1045</v>
      </c>
      <c r="J106" t="s">
        <v>713</v>
      </c>
      <c r="K106" t="s">
        <v>714</v>
      </c>
      <c r="L106">
        <f>VLOOKUP(B106,'ssjw roles'!B:G,6,FALSE)</f>
        <v>1</v>
      </c>
      <c r="M106" t="str">
        <f>VLOOKUP(B106,'ssjw roles'!B:H,7,FALSE)</f>
        <v>960-1059</v>
      </c>
    </row>
    <row r="107" spans="1:13">
      <c r="A107">
        <v>271</v>
      </c>
      <c r="B107" t="s">
        <v>67</v>
      </c>
      <c r="C107" t="s">
        <v>559</v>
      </c>
      <c r="D107">
        <v>1054</v>
      </c>
      <c r="E107" t="s">
        <v>548</v>
      </c>
      <c r="H107">
        <v>1045</v>
      </c>
      <c r="I107">
        <v>1046</v>
      </c>
      <c r="J107" t="s">
        <v>713</v>
      </c>
      <c r="K107" t="s">
        <v>714</v>
      </c>
      <c r="L107">
        <f>VLOOKUP(B107,'ssjw roles'!B:G,6,FALSE)</f>
        <v>1</v>
      </c>
      <c r="M107" t="str">
        <f>VLOOKUP(B107,'ssjw roles'!B:H,7,FALSE)</f>
        <v>960-1059</v>
      </c>
    </row>
    <row r="108" spans="1:13">
      <c r="A108">
        <v>271</v>
      </c>
      <c r="B108" t="s">
        <v>67</v>
      </c>
      <c r="C108" t="s">
        <v>559</v>
      </c>
      <c r="D108">
        <v>1054</v>
      </c>
      <c r="E108" t="s">
        <v>548</v>
      </c>
      <c r="H108">
        <v>1052</v>
      </c>
      <c r="J108" t="s">
        <v>713</v>
      </c>
      <c r="K108" t="s">
        <v>714</v>
      </c>
      <c r="L108">
        <f>VLOOKUP(B108,'ssjw roles'!B:G,6,FALSE)</f>
        <v>1</v>
      </c>
      <c r="M108" t="str">
        <f>VLOOKUP(B108,'ssjw roles'!B:H,7,FALSE)</f>
        <v>960-1059</v>
      </c>
    </row>
    <row r="109" spans="1:13">
      <c r="A109">
        <v>271</v>
      </c>
      <c r="B109" t="s">
        <v>67</v>
      </c>
      <c r="C109" t="s">
        <v>559</v>
      </c>
      <c r="D109">
        <v>1054</v>
      </c>
      <c r="E109" t="s">
        <v>548</v>
      </c>
      <c r="H109">
        <v>1052</v>
      </c>
      <c r="I109">
        <v>1053</v>
      </c>
      <c r="J109" t="s">
        <v>713</v>
      </c>
      <c r="K109" t="s">
        <v>714</v>
      </c>
      <c r="L109">
        <f>VLOOKUP(B109,'ssjw roles'!B:G,6,FALSE)</f>
        <v>1</v>
      </c>
      <c r="M109" t="str">
        <f>VLOOKUP(B109,'ssjw roles'!B:H,7,FALSE)</f>
        <v>960-1059</v>
      </c>
    </row>
    <row r="110" spans="1:13">
      <c r="A110">
        <v>271</v>
      </c>
      <c r="B110" t="s">
        <v>67</v>
      </c>
      <c r="C110" t="s">
        <v>559</v>
      </c>
      <c r="D110">
        <v>1054</v>
      </c>
      <c r="E110" t="s">
        <v>548</v>
      </c>
      <c r="H110">
        <v>1054</v>
      </c>
      <c r="I110">
        <v>1054</v>
      </c>
      <c r="J110" t="s">
        <v>713</v>
      </c>
      <c r="K110" t="s">
        <v>714</v>
      </c>
      <c r="L110">
        <f>VLOOKUP(B110,'ssjw roles'!B:G,6,FALSE)</f>
        <v>1</v>
      </c>
      <c r="M110" t="str">
        <f>VLOOKUP(B110,'ssjw roles'!B:H,7,FALSE)</f>
        <v>960-1059</v>
      </c>
    </row>
    <row r="111" spans="1:13">
      <c r="A111">
        <v>271</v>
      </c>
      <c r="B111" t="s">
        <v>67</v>
      </c>
      <c r="C111" t="s">
        <v>559</v>
      </c>
      <c r="D111">
        <v>1054</v>
      </c>
      <c r="E111" t="s">
        <v>548</v>
      </c>
      <c r="J111" t="s">
        <v>724</v>
      </c>
      <c r="K111" t="s">
        <v>725</v>
      </c>
      <c r="L111">
        <f>VLOOKUP(B111,'ssjw roles'!B:G,6,FALSE)</f>
        <v>1</v>
      </c>
      <c r="M111" t="str">
        <f>VLOOKUP(B111,'ssjw roles'!B:H,7,FALSE)</f>
        <v>960-1059</v>
      </c>
    </row>
    <row r="112" spans="1:13">
      <c r="A112">
        <v>271</v>
      </c>
      <c r="B112" t="s">
        <v>67</v>
      </c>
      <c r="C112" t="s">
        <v>559</v>
      </c>
      <c r="D112">
        <v>1054</v>
      </c>
      <c r="E112" t="s">
        <v>548</v>
      </c>
      <c r="H112">
        <v>1244</v>
      </c>
      <c r="J112" t="s">
        <v>724</v>
      </c>
      <c r="K112" t="s">
        <v>725</v>
      </c>
      <c r="L112">
        <f>VLOOKUP(B112,'ssjw roles'!B:G,6,FALSE)</f>
        <v>1</v>
      </c>
      <c r="M112" t="str">
        <f>VLOOKUP(B112,'ssjw roles'!B:H,7,FALSE)</f>
        <v>960-1059</v>
      </c>
    </row>
    <row r="113" spans="1:13">
      <c r="A113">
        <v>271</v>
      </c>
      <c r="B113" t="s">
        <v>67</v>
      </c>
      <c r="C113" t="s">
        <v>559</v>
      </c>
      <c r="D113">
        <v>1054</v>
      </c>
      <c r="E113" t="s">
        <v>548</v>
      </c>
      <c r="H113">
        <v>1244</v>
      </c>
      <c r="I113">
        <v>1246</v>
      </c>
      <c r="J113" t="s">
        <v>724</v>
      </c>
      <c r="K113" t="s">
        <v>725</v>
      </c>
      <c r="L113">
        <f>VLOOKUP(B113,'ssjw roles'!B:G,6,FALSE)</f>
        <v>1</v>
      </c>
      <c r="M113" t="str">
        <f>VLOOKUP(B113,'ssjw roles'!B:H,7,FALSE)</f>
        <v>960-1059</v>
      </c>
    </row>
    <row r="114" spans="1:13">
      <c r="A114">
        <v>271</v>
      </c>
      <c r="B114" t="s">
        <v>67</v>
      </c>
      <c r="C114" t="s">
        <v>559</v>
      </c>
      <c r="D114">
        <v>1054</v>
      </c>
      <c r="E114" t="s">
        <v>548</v>
      </c>
      <c r="J114" t="s">
        <v>774</v>
      </c>
      <c r="K114" t="s">
        <v>775</v>
      </c>
      <c r="L114">
        <f>VLOOKUP(B114,'ssjw roles'!B:G,6,FALSE)</f>
        <v>1</v>
      </c>
      <c r="M114" t="str">
        <f>VLOOKUP(B114,'ssjw roles'!B:H,7,FALSE)</f>
        <v>960-1059</v>
      </c>
    </row>
    <row r="115" spans="1:13">
      <c r="A115">
        <v>271</v>
      </c>
      <c r="B115" t="s">
        <v>67</v>
      </c>
      <c r="C115" t="s">
        <v>559</v>
      </c>
      <c r="D115">
        <v>1054</v>
      </c>
      <c r="E115" t="s">
        <v>548</v>
      </c>
      <c r="J115" t="s">
        <v>699</v>
      </c>
      <c r="K115" t="s">
        <v>39</v>
      </c>
      <c r="L115">
        <f>VLOOKUP(B115,'ssjw roles'!B:G,6,FALSE)</f>
        <v>1</v>
      </c>
      <c r="M115" t="str">
        <f>VLOOKUP(B115,'ssjw roles'!B:H,7,FALSE)</f>
        <v>960-1059</v>
      </c>
    </row>
    <row r="116" spans="1:13">
      <c r="A116">
        <v>271</v>
      </c>
      <c r="B116" t="s">
        <v>67</v>
      </c>
      <c r="C116" t="s">
        <v>559</v>
      </c>
      <c r="D116">
        <v>1054</v>
      </c>
      <c r="E116" t="s">
        <v>548</v>
      </c>
      <c r="J116" t="s">
        <v>776</v>
      </c>
      <c r="K116" t="s">
        <v>777</v>
      </c>
      <c r="L116">
        <f>VLOOKUP(B116,'ssjw roles'!B:G,6,FALSE)</f>
        <v>1</v>
      </c>
      <c r="M116" t="str">
        <f>VLOOKUP(B116,'ssjw roles'!B:H,7,FALSE)</f>
        <v>960-1059</v>
      </c>
    </row>
    <row r="117" spans="1:13">
      <c r="A117">
        <v>311</v>
      </c>
      <c r="B117" t="s">
        <v>368</v>
      </c>
      <c r="C117" t="s">
        <v>560</v>
      </c>
      <c r="D117">
        <v>1071</v>
      </c>
      <c r="E117" t="s">
        <v>778</v>
      </c>
      <c r="J117" t="s">
        <v>707</v>
      </c>
      <c r="K117" t="s">
        <v>708</v>
      </c>
      <c r="L117">
        <f>VLOOKUP(B117,'ssjw roles'!B:G,6,FALSE)</f>
        <v>1</v>
      </c>
      <c r="M117" t="str">
        <f>VLOOKUP(B117,'ssjw roles'!B:H,7,FALSE)</f>
        <v>1060-1099</v>
      </c>
    </row>
    <row r="118" spans="1:13">
      <c r="A118">
        <v>311</v>
      </c>
      <c r="B118" t="s">
        <v>368</v>
      </c>
      <c r="C118" t="s">
        <v>560</v>
      </c>
      <c r="D118">
        <v>1071</v>
      </c>
      <c r="E118" t="s">
        <v>778</v>
      </c>
      <c r="H118">
        <v>1132</v>
      </c>
      <c r="J118" t="s">
        <v>707</v>
      </c>
      <c r="K118" t="s">
        <v>708</v>
      </c>
      <c r="L118">
        <f>VLOOKUP(B118,'ssjw roles'!B:G,6,FALSE)</f>
        <v>1</v>
      </c>
      <c r="M118" t="str">
        <f>VLOOKUP(B118,'ssjw roles'!B:H,7,FALSE)</f>
        <v>1060-1099</v>
      </c>
    </row>
    <row r="119" spans="1:13">
      <c r="A119">
        <v>311</v>
      </c>
      <c r="B119" t="s">
        <v>368</v>
      </c>
      <c r="C119" t="s">
        <v>560</v>
      </c>
      <c r="D119">
        <v>1071</v>
      </c>
      <c r="E119" t="s">
        <v>779</v>
      </c>
      <c r="F119">
        <v>119.91124000000001</v>
      </c>
      <c r="G119">
        <v>32.495869999999996</v>
      </c>
      <c r="J119" t="s">
        <v>735</v>
      </c>
      <c r="K119" t="s">
        <v>736</v>
      </c>
      <c r="L119">
        <f>VLOOKUP(B119,'ssjw roles'!B:G,6,FALSE)</f>
        <v>1</v>
      </c>
      <c r="M119" t="str">
        <f>VLOOKUP(B119,'ssjw roles'!B:H,7,FALSE)</f>
        <v>1060-1099</v>
      </c>
    </row>
    <row r="120" spans="1:13">
      <c r="A120">
        <v>559</v>
      </c>
      <c r="B120" t="s">
        <v>37</v>
      </c>
      <c r="C120" t="s">
        <v>562</v>
      </c>
      <c r="D120">
        <v>1086</v>
      </c>
      <c r="E120" t="s">
        <v>548</v>
      </c>
      <c r="J120" t="s">
        <v>722</v>
      </c>
      <c r="K120" t="s">
        <v>723</v>
      </c>
      <c r="L120">
        <f>VLOOKUP(B120,'ssjw roles'!B:G,6,FALSE)</f>
        <v>4</v>
      </c>
      <c r="M120" t="str">
        <f>VLOOKUP(B120,'ssjw roles'!B:H,7,FALSE)</f>
        <v>1060-1099</v>
      </c>
    </row>
    <row r="121" spans="1:13">
      <c r="A121">
        <v>559</v>
      </c>
      <c r="B121" t="s">
        <v>37</v>
      </c>
      <c r="C121" t="s">
        <v>562</v>
      </c>
      <c r="D121">
        <v>1086</v>
      </c>
      <c r="E121" t="s">
        <v>548</v>
      </c>
      <c r="J121" t="s">
        <v>753</v>
      </c>
      <c r="K121" t="s">
        <v>754</v>
      </c>
      <c r="L121">
        <f>VLOOKUP(B121,'ssjw roles'!B:G,6,FALSE)</f>
        <v>4</v>
      </c>
      <c r="M121" t="str">
        <f>VLOOKUP(B121,'ssjw roles'!B:H,7,FALSE)</f>
        <v>1060-1099</v>
      </c>
    </row>
    <row r="122" spans="1:13">
      <c r="A122">
        <v>559</v>
      </c>
      <c r="B122" t="s">
        <v>37</v>
      </c>
      <c r="C122" t="s">
        <v>562</v>
      </c>
      <c r="D122">
        <v>1086</v>
      </c>
      <c r="E122" t="s">
        <v>548</v>
      </c>
      <c r="J122" t="s">
        <v>730</v>
      </c>
      <c r="K122" t="s">
        <v>731</v>
      </c>
      <c r="L122">
        <f>VLOOKUP(B122,'ssjw roles'!B:G,6,FALSE)</f>
        <v>4</v>
      </c>
      <c r="M122" t="str">
        <f>VLOOKUP(B122,'ssjw roles'!B:H,7,FALSE)</f>
        <v>1060-1099</v>
      </c>
    </row>
    <row r="123" spans="1:13">
      <c r="A123">
        <v>559</v>
      </c>
      <c r="B123" t="s">
        <v>37</v>
      </c>
      <c r="C123" t="s">
        <v>562</v>
      </c>
      <c r="D123">
        <v>1086</v>
      </c>
      <c r="E123" t="s">
        <v>548</v>
      </c>
      <c r="J123" t="s">
        <v>780</v>
      </c>
      <c r="K123" t="s">
        <v>781</v>
      </c>
      <c r="L123">
        <f>VLOOKUP(B123,'ssjw roles'!B:G,6,FALSE)</f>
        <v>4</v>
      </c>
      <c r="M123" t="str">
        <f>VLOOKUP(B123,'ssjw roles'!B:H,7,FALSE)</f>
        <v>1060-1099</v>
      </c>
    </row>
    <row r="124" spans="1:13">
      <c r="A124">
        <v>559</v>
      </c>
      <c r="B124" t="s">
        <v>37</v>
      </c>
      <c r="C124" t="s">
        <v>562</v>
      </c>
      <c r="D124">
        <v>1086</v>
      </c>
      <c r="E124" t="s">
        <v>548</v>
      </c>
      <c r="J124" t="s">
        <v>782</v>
      </c>
      <c r="K124" t="s">
        <v>783</v>
      </c>
      <c r="L124">
        <f>VLOOKUP(B124,'ssjw roles'!B:G,6,FALSE)</f>
        <v>4</v>
      </c>
      <c r="M124" t="str">
        <f>VLOOKUP(B124,'ssjw roles'!B:H,7,FALSE)</f>
        <v>1060-1099</v>
      </c>
    </row>
    <row r="125" spans="1:13">
      <c r="A125">
        <v>559</v>
      </c>
      <c r="B125" t="s">
        <v>37</v>
      </c>
      <c r="C125" t="s">
        <v>562</v>
      </c>
      <c r="D125">
        <v>1086</v>
      </c>
      <c r="E125" t="s">
        <v>548</v>
      </c>
      <c r="I125">
        <v>805</v>
      </c>
      <c r="J125" t="s">
        <v>782</v>
      </c>
      <c r="K125" t="s">
        <v>783</v>
      </c>
      <c r="L125">
        <f>VLOOKUP(B125,'ssjw roles'!B:G,6,FALSE)</f>
        <v>4</v>
      </c>
      <c r="M125" t="str">
        <f>VLOOKUP(B125,'ssjw roles'!B:H,7,FALSE)</f>
        <v>1060-1099</v>
      </c>
    </row>
    <row r="126" spans="1:13">
      <c r="A126">
        <v>559</v>
      </c>
      <c r="B126" t="s">
        <v>37</v>
      </c>
      <c r="C126" t="s">
        <v>562</v>
      </c>
      <c r="D126">
        <v>1086</v>
      </c>
      <c r="E126" t="s">
        <v>548</v>
      </c>
      <c r="H126">
        <v>781</v>
      </c>
      <c r="J126" t="s">
        <v>782</v>
      </c>
      <c r="K126" t="s">
        <v>783</v>
      </c>
      <c r="L126">
        <f>VLOOKUP(B126,'ssjw roles'!B:G,6,FALSE)</f>
        <v>4</v>
      </c>
      <c r="M126" t="str">
        <f>VLOOKUP(B126,'ssjw roles'!B:H,7,FALSE)</f>
        <v>1060-1099</v>
      </c>
    </row>
    <row r="127" spans="1:13">
      <c r="A127">
        <v>559</v>
      </c>
      <c r="B127" t="s">
        <v>37</v>
      </c>
      <c r="C127" t="s">
        <v>562</v>
      </c>
      <c r="D127">
        <v>1086</v>
      </c>
      <c r="E127" t="s">
        <v>548</v>
      </c>
      <c r="H127">
        <v>784</v>
      </c>
      <c r="J127" t="s">
        <v>782</v>
      </c>
      <c r="K127" t="s">
        <v>783</v>
      </c>
      <c r="L127">
        <f>VLOOKUP(B127,'ssjw roles'!B:G,6,FALSE)</f>
        <v>4</v>
      </c>
      <c r="M127" t="str">
        <f>VLOOKUP(B127,'ssjw roles'!B:H,7,FALSE)</f>
        <v>1060-1099</v>
      </c>
    </row>
    <row r="128" spans="1:13">
      <c r="A128">
        <v>559</v>
      </c>
      <c r="B128" t="s">
        <v>37</v>
      </c>
      <c r="C128" t="s">
        <v>562</v>
      </c>
      <c r="D128">
        <v>1086</v>
      </c>
      <c r="E128" t="s">
        <v>548</v>
      </c>
      <c r="H128">
        <v>792</v>
      </c>
      <c r="J128" t="s">
        <v>782</v>
      </c>
      <c r="K128" t="s">
        <v>783</v>
      </c>
      <c r="L128">
        <f>VLOOKUP(B128,'ssjw roles'!B:G,6,FALSE)</f>
        <v>4</v>
      </c>
      <c r="M128" t="str">
        <f>VLOOKUP(B128,'ssjw roles'!B:H,7,FALSE)</f>
        <v>1060-1099</v>
      </c>
    </row>
    <row r="129" spans="1:13">
      <c r="A129">
        <v>559</v>
      </c>
      <c r="B129" t="s">
        <v>37</v>
      </c>
      <c r="C129" t="s">
        <v>562</v>
      </c>
      <c r="D129">
        <v>1086</v>
      </c>
      <c r="E129" t="s">
        <v>548</v>
      </c>
      <c r="H129">
        <v>803</v>
      </c>
      <c r="J129" t="s">
        <v>782</v>
      </c>
      <c r="K129" t="s">
        <v>783</v>
      </c>
      <c r="L129">
        <f>VLOOKUP(B129,'ssjw roles'!B:G,6,FALSE)</f>
        <v>4</v>
      </c>
      <c r="M129" t="str">
        <f>VLOOKUP(B129,'ssjw roles'!B:H,7,FALSE)</f>
        <v>1060-1099</v>
      </c>
    </row>
    <row r="130" spans="1:13">
      <c r="A130">
        <v>559</v>
      </c>
      <c r="B130" t="s">
        <v>37</v>
      </c>
      <c r="C130" t="s">
        <v>562</v>
      </c>
      <c r="D130">
        <v>1086</v>
      </c>
      <c r="E130" t="s">
        <v>784</v>
      </c>
      <c r="F130">
        <v>115.62972000000001</v>
      </c>
      <c r="G130">
        <v>35.935290000000002</v>
      </c>
      <c r="H130">
        <v>717</v>
      </c>
      <c r="J130" t="s">
        <v>785</v>
      </c>
      <c r="K130" t="s">
        <v>786</v>
      </c>
      <c r="L130">
        <f>VLOOKUP(B130,'ssjw roles'!B:G,6,FALSE)</f>
        <v>4</v>
      </c>
      <c r="M130" t="str">
        <f>VLOOKUP(B130,'ssjw roles'!B:H,7,FALSE)</f>
        <v>1060-1099</v>
      </c>
    </row>
    <row r="131" spans="1:13">
      <c r="A131">
        <v>559</v>
      </c>
      <c r="B131" t="s">
        <v>37</v>
      </c>
      <c r="C131" t="s">
        <v>562</v>
      </c>
      <c r="D131">
        <v>1086</v>
      </c>
      <c r="E131" t="s">
        <v>787</v>
      </c>
      <c r="F131">
        <v>115.34520000000001</v>
      </c>
      <c r="G131">
        <v>30.0625</v>
      </c>
      <c r="H131">
        <v>1088</v>
      </c>
      <c r="I131">
        <v>1090</v>
      </c>
      <c r="J131" t="s">
        <v>735</v>
      </c>
      <c r="K131" t="s">
        <v>736</v>
      </c>
      <c r="L131">
        <f>VLOOKUP(B131,'ssjw roles'!B:G,6,FALSE)</f>
        <v>4</v>
      </c>
      <c r="M131" t="str">
        <f>VLOOKUP(B131,'ssjw roles'!B:H,7,FALSE)</f>
        <v>1060-1099</v>
      </c>
    </row>
    <row r="132" spans="1:13">
      <c r="A132">
        <v>559</v>
      </c>
      <c r="B132" t="s">
        <v>37</v>
      </c>
      <c r="C132" t="s">
        <v>562</v>
      </c>
      <c r="D132">
        <v>1086</v>
      </c>
      <c r="E132" t="s">
        <v>787</v>
      </c>
      <c r="F132">
        <v>115.34520000000001</v>
      </c>
      <c r="G132">
        <v>30.0625</v>
      </c>
      <c r="H132">
        <v>1092</v>
      </c>
      <c r="I132">
        <v>1093</v>
      </c>
      <c r="J132" t="s">
        <v>735</v>
      </c>
      <c r="K132" t="s">
        <v>736</v>
      </c>
      <c r="L132">
        <f>VLOOKUP(B132,'ssjw roles'!B:G,6,FALSE)</f>
        <v>4</v>
      </c>
      <c r="M132" t="str">
        <f>VLOOKUP(B132,'ssjw roles'!B:H,7,FALSE)</f>
        <v>1060-1099</v>
      </c>
    </row>
    <row r="133" spans="1:13">
      <c r="A133">
        <v>559</v>
      </c>
      <c r="B133" t="s">
        <v>37</v>
      </c>
      <c r="C133" t="s">
        <v>562</v>
      </c>
      <c r="D133">
        <v>1086</v>
      </c>
      <c r="E133" t="s">
        <v>548</v>
      </c>
      <c r="J133" t="s">
        <v>788</v>
      </c>
      <c r="K133" t="s">
        <v>789</v>
      </c>
      <c r="L133">
        <f>VLOOKUP(B133,'ssjw roles'!B:G,6,FALSE)</f>
        <v>4</v>
      </c>
      <c r="M133" t="str">
        <f>VLOOKUP(B133,'ssjw roles'!B:H,7,FALSE)</f>
        <v>1060-1099</v>
      </c>
    </row>
    <row r="134" spans="1:13">
      <c r="A134">
        <v>559</v>
      </c>
      <c r="B134" t="s">
        <v>37</v>
      </c>
      <c r="C134" t="s">
        <v>562</v>
      </c>
      <c r="D134">
        <v>1086</v>
      </c>
      <c r="E134" t="s">
        <v>790</v>
      </c>
      <c r="J134" t="s">
        <v>711</v>
      </c>
      <c r="K134" t="s">
        <v>712</v>
      </c>
      <c r="L134">
        <f>VLOOKUP(B134,'ssjw roles'!B:G,6,FALSE)</f>
        <v>4</v>
      </c>
      <c r="M134" t="str">
        <f>VLOOKUP(B134,'ssjw roles'!B:H,7,FALSE)</f>
        <v>1060-1099</v>
      </c>
    </row>
    <row r="135" spans="1:13">
      <c r="A135">
        <v>559</v>
      </c>
      <c r="B135" t="s">
        <v>37</v>
      </c>
      <c r="C135" t="s">
        <v>562</v>
      </c>
      <c r="D135">
        <v>1086</v>
      </c>
      <c r="E135" t="s">
        <v>706</v>
      </c>
      <c r="J135" t="s">
        <v>711</v>
      </c>
      <c r="K135" t="s">
        <v>712</v>
      </c>
      <c r="L135">
        <f>VLOOKUP(B135,'ssjw roles'!B:G,6,FALSE)</f>
        <v>4</v>
      </c>
      <c r="M135" t="str">
        <f>VLOOKUP(B135,'ssjw roles'!B:H,7,FALSE)</f>
        <v>1060-1099</v>
      </c>
    </row>
    <row r="136" spans="1:13">
      <c r="A136">
        <v>559</v>
      </c>
      <c r="B136" t="s">
        <v>37</v>
      </c>
      <c r="C136" t="s">
        <v>562</v>
      </c>
      <c r="D136">
        <v>1086</v>
      </c>
      <c r="E136" t="s">
        <v>706</v>
      </c>
      <c r="H136">
        <v>1148</v>
      </c>
      <c r="I136">
        <v>1150</v>
      </c>
      <c r="J136" t="s">
        <v>711</v>
      </c>
      <c r="K136" t="s">
        <v>712</v>
      </c>
      <c r="L136">
        <f>VLOOKUP(B136,'ssjw roles'!B:G,6,FALSE)</f>
        <v>4</v>
      </c>
      <c r="M136" t="str">
        <f>VLOOKUP(B136,'ssjw roles'!B:H,7,FALSE)</f>
        <v>1060-1099</v>
      </c>
    </row>
    <row r="137" spans="1:13">
      <c r="A137">
        <v>559</v>
      </c>
      <c r="B137" t="s">
        <v>37</v>
      </c>
      <c r="C137" t="s">
        <v>562</v>
      </c>
      <c r="D137">
        <v>1086</v>
      </c>
      <c r="E137" t="s">
        <v>706</v>
      </c>
      <c r="H137">
        <v>1151</v>
      </c>
      <c r="I137">
        <v>1153</v>
      </c>
      <c r="J137" t="s">
        <v>711</v>
      </c>
      <c r="K137" t="s">
        <v>712</v>
      </c>
      <c r="L137">
        <f>VLOOKUP(B137,'ssjw roles'!B:G,6,FALSE)</f>
        <v>4</v>
      </c>
      <c r="M137" t="str">
        <f>VLOOKUP(B137,'ssjw roles'!B:H,7,FALSE)</f>
        <v>1060-1099</v>
      </c>
    </row>
    <row r="138" spans="1:13">
      <c r="A138">
        <v>593</v>
      </c>
      <c r="B138" t="s">
        <v>259</v>
      </c>
      <c r="C138" t="s">
        <v>563</v>
      </c>
      <c r="D138">
        <v>1038</v>
      </c>
      <c r="E138" t="s">
        <v>548</v>
      </c>
      <c r="J138" t="s">
        <v>713</v>
      </c>
      <c r="K138" t="s">
        <v>714</v>
      </c>
      <c r="L138">
        <f>VLOOKUP(B138,'ssjw roles'!B:G,6,FALSE)</f>
        <v>2</v>
      </c>
      <c r="M138" t="str">
        <f>VLOOKUP(B138,'ssjw roles'!B:H,7,FALSE)</f>
        <v>960-1059</v>
      </c>
    </row>
    <row r="139" spans="1:13">
      <c r="A139">
        <v>593</v>
      </c>
      <c r="B139" t="s">
        <v>259</v>
      </c>
      <c r="C139" t="s">
        <v>563</v>
      </c>
      <c r="D139">
        <v>1038</v>
      </c>
      <c r="E139" t="s">
        <v>548</v>
      </c>
      <c r="H139">
        <v>1143</v>
      </c>
      <c r="I139">
        <v>1145</v>
      </c>
      <c r="J139" t="s">
        <v>713</v>
      </c>
      <c r="K139" t="s">
        <v>714</v>
      </c>
      <c r="L139">
        <f>VLOOKUP(B139,'ssjw roles'!B:G,6,FALSE)</f>
        <v>2</v>
      </c>
      <c r="M139" t="str">
        <f>VLOOKUP(B139,'ssjw roles'!B:H,7,FALSE)</f>
        <v>960-1059</v>
      </c>
    </row>
    <row r="140" spans="1:13">
      <c r="A140">
        <v>593</v>
      </c>
      <c r="B140" t="s">
        <v>259</v>
      </c>
      <c r="C140" t="s">
        <v>563</v>
      </c>
      <c r="D140">
        <v>1038</v>
      </c>
      <c r="E140" t="s">
        <v>548</v>
      </c>
      <c r="H140">
        <v>1146</v>
      </c>
      <c r="J140" t="s">
        <v>713</v>
      </c>
      <c r="K140" t="s">
        <v>714</v>
      </c>
      <c r="L140">
        <f>VLOOKUP(B140,'ssjw roles'!B:G,6,FALSE)</f>
        <v>2</v>
      </c>
      <c r="M140" t="str">
        <f>VLOOKUP(B140,'ssjw roles'!B:H,7,FALSE)</f>
        <v>960-1059</v>
      </c>
    </row>
    <row r="141" spans="1:13">
      <c r="A141">
        <v>593</v>
      </c>
      <c r="B141" t="s">
        <v>259</v>
      </c>
      <c r="C141" t="s">
        <v>563</v>
      </c>
      <c r="D141">
        <v>1038</v>
      </c>
      <c r="E141" t="s">
        <v>717</v>
      </c>
      <c r="H141">
        <v>1011</v>
      </c>
      <c r="I141">
        <v>1013</v>
      </c>
      <c r="J141" t="s">
        <v>791</v>
      </c>
      <c r="K141" t="s">
        <v>792</v>
      </c>
      <c r="L141">
        <f>VLOOKUP(B141,'ssjw roles'!B:G,6,FALSE)</f>
        <v>2</v>
      </c>
      <c r="M141" t="str">
        <f>VLOOKUP(B141,'ssjw roles'!B:H,7,FALSE)</f>
        <v>960-1059</v>
      </c>
    </row>
    <row r="142" spans="1:13">
      <c r="A142">
        <v>593</v>
      </c>
      <c r="B142" t="s">
        <v>259</v>
      </c>
      <c r="C142" t="s">
        <v>563</v>
      </c>
      <c r="D142">
        <v>1038</v>
      </c>
      <c r="E142" t="s">
        <v>717</v>
      </c>
      <c r="J142" t="s">
        <v>751</v>
      </c>
      <c r="K142" t="s">
        <v>752</v>
      </c>
      <c r="L142">
        <f>VLOOKUP(B142,'ssjw roles'!B:G,6,FALSE)</f>
        <v>2</v>
      </c>
      <c r="M142" t="str">
        <f>VLOOKUP(B142,'ssjw roles'!B:H,7,FALSE)</f>
        <v>960-1059</v>
      </c>
    </row>
    <row r="143" spans="1:13">
      <c r="A143">
        <v>593</v>
      </c>
      <c r="B143" t="s">
        <v>259</v>
      </c>
      <c r="C143" t="s">
        <v>563</v>
      </c>
      <c r="D143">
        <v>1038</v>
      </c>
      <c r="E143" t="s">
        <v>717</v>
      </c>
      <c r="H143">
        <v>1111</v>
      </c>
      <c r="I143">
        <v>1113</v>
      </c>
      <c r="J143" t="s">
        <v>751</v>
      </c>
      <c r="K143" t="s">
        <v>752</v>
      </c>
      <c r="L143">
        <f>VLOOKUP(B143,'ssjw roles'!B:G,6,FALSE)</f>
        <v>2</v>
      </c>
      <c r="M143" t="str">
        <f>VLOOKUP(B143,'ssjw roles'!B:H,7,FALSE)</f>
        <v>960-1059</v>
      </c>
    </row>
    <row r="144" spans="1:13">
      <c r="A144">
        <v>593</v>
      </c>
      <c r="B144" t="s">
        <v>259</v>
      </c>
      <c r="C144" t="s">
        <v>563</v>
      </c>
      <c r="D144">
        <v>1038</v>
      </c>
      <c r="E144" t="s">
        <v>717</v>
      </c>
      <c r="H144">
        <v>1113</v>
      </c>
      <c r="J144" t="s">
        <v>751</v>
      </c>
      <c r="K144" t="s">
        <v>752</v>
      </c>
      <c r="L144">
        <f>VLOOKUP(B144,'ssjw roles'!B:G,6,FALSE)</f>
        <v>2</v>
      </c>
      <c r="M144" t="str">
        <f>VLOOKUP(B144,'ssjw roles'!B:H,7,FALSE)</f>
        <v>960-1059</v>
      </c>
    </row>
    <row r="145" spans="1:13">
      <c r="A145">
        <v>593</v>
      </c>
      <c r="B145" t="s">
        <v>259</v>
      </c>
      <c r="C145" t="s">
        <v>563</v>
      </c>
      <c r="D145">
        <v>1038</v>
      </c>
      <c r="E145" t="s">
        <v>717</v>
      </c>
      <c r="H145">
        <v>1113</v>
      </c>
      <c r="I145">
        <v>1113</v>
      </c>
      <c r="J145" t="s">
        <v>751</v>
      </c>
      <c r="K145" t="s">
        <v>752</v>
      </c>
      <c r="L145">
        <f>VLOOKUP(B145,'ssjw roles'!B:G,6,FALSE)</f>
        <v>2</v>
      </c>
      <c r="M145" t="str">
        <f>VLOOKUP(B145,'ssjw roles'!B:H,7,FALSE)</f>
        <v>960-1059</v>
      </c>
    </row>
    <row r="146" spans="1:13">
      <c r="A146">
        <v>593</v>
      </c>
      <c r="B146" t="s">
        <v>259</v>
      </c>
      <c r="C146" t="s">
        <v>563</v>
      </c>
      <c r="D146">
        <v>1038</v>
      </c>
      <c r="E146" t="s">
        <v>717</v>
      </c>
      <c r="H146">
        <v>1004</v>
      </c>
      <c r="I146">
        <v>1006</v>
      </c>
      <c r="J146" t="s">
        <v>751</v>
      </c>
      <c r="K146" t="s">
        <v>752</v>
      </c>
      <c r="L146">
        <f>VLOOKUP(B146,'ssjw roles'!B:G,6,FALSE)</f>
        <v>2</v>
      </c>
      <c r="M146" t="str">
        <f>VLOOKUP(B146,'ssjw roles'!B:H,7,FALSE)</f>
        <v>960-1059</v>
      </c>
    </row>
    <row r="147" spans="1:13">
      <c r="A147">
        <v>593</v>
      </c>
      <c r="B147" t="s">
        <v>259</v>
      </c>
      <c r="C147" t="s">
        <v>563</v>
      </c>
      <c r="D147">
        <v>1038</v>
      </c>
      <c r="E147" t="s">
        <v>717</v>
      </c>
      <c r="H147">
        <v>1006</v>
      </c>
      <c r="I147">
        <v>1008</v>
      </c>
      <c r="J147" t="s">
        <v>751</v>
      </c>
      <c r="K147" t="s">
        <v>752</v>
      </c>
      <c r="L147">
        <f>VLOOKUP(B147,'ssjw roles'!B:G,6,FALSE)</f>
        <v>2</v>
      </c>
      <c r="M147" t="str">
        <f>VLOOKUP(B147,'ssjw roles'!B:H,7,FALSE)</f>
        <v>960-1059</v>
      </c>
    </row>
    <row r="148" spans="1:13">
      <c r="A148">
        <v>593</v>
      </c>
      <c r="B148" t="s">
        <v>259</v>
      </c>
      <c r="C148" t="s">
        <v>563</v>
      </c>
      <c r="D148">
        <v>1038</v>
      </c>
      <c r="E148" t="s">
        <v>717</v>
      </c>
      <c r="H148">
        <v>1006</v>
      </c>
      <c r="I148">
        <v>1010</v>
      </c>
      <c r="J148" t="s">
        <v>751</v>
      </c>
      <c r="K148" t="s">
        <v>752</v>
      </c>
      <c r="L148">
        <f>VLOOKUP(B148,'ssjw roles'!B:G,6,FALSE)</f>
        <v>2</v>
      </c>
      <c r="M148" t="str">
        <f>VLOOKUP(B148,'ssjw roles'!B:H,7,FALSE)</f>
        <v>960-1059</v>
      </c>
    </row>
    <row r="149" spans="1:13">
      <c r="A149">
        <v>593</v>
      </c>
      <c r="B149" t="s">
        <v>259</v>
      </c>
      <c r="C149" t="s">
        <v>563</v>
      </c>
      <c r="D149">
        <v>1038</v>
      </c>
      <c r="E149" t="s">
        <v>717</v>
      </c>
      <c r="H149">
        <v>1012</v>
      </c>
      <c r="J149" t="s">
        <v>751</v>
      </c>
      <c r="K149" t="s">
        <v>752</v>
      </c>
      <c r="L149">
        <f>VLOOKUP(B149,'ssjw roles'!B:G,6,FALSE)</f>
        <v>2</v>
      </c>
      <c r="M149" t="str">
        <f>VLOOKUP(B149,'ssjw roles'!B:H,7,FALSE)</f>
        <v>960-1059</v>
      </c>
    </row>
    <row r="150" spans="1:13">
      <c r="A150">
        <v>593</v>
      </c>
      <c r="B150" t="s">
        <v>259</v>
      </c>
      <c r="C150" t="s">
        <v>563</v>
      </c>
      <c r="D150">
        <v>1038</v>
      </c>
      <c r="E150" t="s">
        <v>717</v>
      </c>
      <c r="H150">
        <v>1012</v>
      </c>
      <c r="I150">
        <v>1014</v>
      </c>
      <c r="J150" t="s">
        <v>751</v>
      </c>
      <c r="K150" t="s">
        <v>752</v>
      </c>
      <c r="L150">
        <f>VLOOKUP(B150,'ssjw roles'!B:G,6,FALSE)</f>
        <v>2</v>
      </c>
      <c r="M150" t="str">
        <f>VLOOKUP(B150,'ssjw roles'!B:H,7,FALSE)</f>
        <v>960-1059</v>
      </c>
    </row>
    <row r="151" spans="1:13">
      <c r="A151">
        <v>593</v>
      </c>
      <c r="B151" t="s">
        <v>259</v>
      </c>
      <c r="C151" t="s">
        <v>563</v>
      </c>
      <c r="D151">
        <v>1038</v>
      </c>
      <c r="E151" t="s">
        <v>717</v>
      </c>
      <c r="H151">
        <v>1015</v>
      </c>
      <c r="J151" t="s">
        <v>751</v>
      </c>
      <c r="K151" t="s">
        <v>752</v>
      </c>
      <c r="L151">
        <f>VLOOKUP(B151,'ssjw roles'!B:G,6,FALSE)</f>
        <v>2</v>
      </c>
      <c r="M151" t="str">
        <f>VLOOKUP(B151,'ssjw roles'!B:H,7,FALSE)</f>
        <v>960-1059</v>
      </c>
    </row>
    <row r="152" spans="1:13">
      <c r="A152">
        <v>593</v>
      </c>
      <c r="B152" t="s">
        <v>259</v>
      </c>
      <c r="C152" t="s">
        <v>563</v>
      </c>
      <c r="D152">
        <v>1038</v>
      </c>
      <c r="E152" t="s">
        <v>717</v>
      </c>
      <c r="H152">
        <v>1015</v>
      </c>
      <c r="I152">
        <v>1018</v>
      </c>
      <c r="J152" t="s">
        <v>751</v>
      </c>
      <c r="K152" t="s">
        <v>752</v>
      </c>
      <c r="L152">
        <f>VLOOKUP(B152,'ssjw roles'!B:G,6,FALSE)</f>
        <v>2</v>
      </c>
      <c r="M152" t="str">
        <f>VLOOKUP(B152,'ssjw roles'!B:H,7,FALSE)</f>
        <v>960-1059</v>
      </c>
    </row>
    <row r="153" spans="1:13">
      <c r="A153">
        <v>593</v>
      </c>
      <c r="B153" t="s">
        <v>259</v>
      </c>
      <c r="C153" t="s">
        <v>563</v>
      </c>
      <c r="D153">
        <v>1038</v>
      </c>
      <c r="E153" t="s">
        <v>717</v>
      </c>
      <c r="H153">
        <v>1020</v>
      </c>
      <c r="I153">
        <v>1022</v>
      </c>
      <c r="J153" t="s">
        <v>751</v>
      </c>
      <c r="K153" t="s">
        <v>752</v>
      </c>
      <c r="L153">
        <f>VLOOKUP(B153,'ssjw roles'!B:G,6,FALSE)</f>
        <v>2</v>
      </c>
      <c r="M153" t="str">
        <f>VLOOKUP(B153,'ssjw roles'!B:H,7,FALSE)</f>
        <v>960-1059</v>
      </c>
    </row>
    <row r="154" spans="1:13">
      <c r="A154">
        <v>593</v>
      </c>
      <c r="B154" t="s">
        <v>259</v>
      </c>
      <c r="C154" t="s">
        <v>563</v>
      </c>
      <c r="D154">
        <v>1038</v>
      </c>
      <c r="E154" t="s">
        <v>717</v>
      </c>
      <c r="H154">
        <v>1023</v>
      </c>
      <c r="J154" t="s">
        <v>751</v>
      </c>
      <c r="K154" t="s">
        <v>752</v>
      </c>
      <c r="L154">
        <f>VLOOKUP(B154,'ssjw roles'!B:G,6,FALSE)</f>
        <v>2</v>
      </c>
      <c r="M154" t="str">
        <f>VLOOKUP(B154,'ssjw roles'!B:H,7,FALSE)</f>
        <v>960-1059</v>
      </c>
    </row>
    <row r="155" spans="1:13">
      <c r="A155">
        <v>593</v>
      </c>
      <c r="B155" t="s">
        <v>259</v>
      </c>
      <c r="C155" t="s">
        <v>563</v>
      </c>
      <c r="D155">
        <v>1038</v>
      </c>
      <c r="E155" t="s">
        <v>717</v>
      </c>
      <c r="H155">
        <v>1023</v>
      </c>
      <c r="I155">
        <v>1024</v>
      </c>
      <c r="J155" t="s">
        <v>751</v>
      </c>
      <c r="K155" t="s">
        <v>752</v>
      </c>
      <c r="L155">
        <f>VLOOKUP(B155,'ssjw roles'!B:G,6,FALSE)</f>
        <v>2</v>
      </c>
      <c r="M155" t="str">
        <f>VLOOKUP(B155,'ssjw roles'!B:H,7,FALSE)</f>
        <v>960-1059</v>
      </c>
    </row>
    <row r="156" spans="1:13">
      <c r="A156">
        <v>593</v>
      </c>
      <c r="B156" t="s">
        <v>259</v>
      </c>
      <c r="C156" t="s">
        <v>563</v>
      </c>
      <c r="D156">
        <v>1038</v>
      </c>
      <c r="E156" t="s">
        <v>717</v>
      </c>
      <c r="H156">
        <v>1028</v>
      </c>
      <c r="J156" t="s">
        <v>751</v>
      </c>
      <c r="K156" t="s">
        <v>752</v>
      </c>
      <c r="L156">
        <f>VLOOKUP(B156,'ssjw roles'!B:G,6,FALSE)</f>
        <v>2</v>
      </c>
      <c r="M156" t="str">
        <f>VLOOKUP(B156,'ssjw roles'!B:H,7,FALSE)</f>
        <v>960-1059</v>
      </c>
    </row>
    <row r="157" spans="1:13">
      <c r="A157">
        <v>593</v>
      </c>
      <c r="B157" t="s">
        <v>259</v>
      </c>
      <c r="C157" t="s">
        <v>563</v>
      </c>
      <c r="D157">
        <v>1038</v>
      </c>
      <c r="E157" t="s">
        <v>717</v>
      </c>
      <c r="H157">
        <v>1028</v>
      </c>
      <c r="I157">
        <v>1029</v>
      </c>
      <c r="J157" t="s">
        <v>751</v>
      </c>
      <c r="K157" t="s">
        <v>752</v>
      </c>
      <c r="L157">
        <f>VLOOKUP(B157,'ssjw roles'!B:G,6,FALSE)</f>
        <v>2</v>
      </c>
      <c r="M157" t="str">
        <f>VLOOKUP(B157,'ssjw roles'!B:H,7,FALSE)</f>
        <v>960-1059</v>
      </c>
    </row>
    <row r="158" spans="1:13">
      <c r="A158">
        <v>593</v>
      </c>
      <c r="B158" t="s">
        <v>259</v>
      </c>
      <c r="C158" t="s">
        <v>563</v>
      </c>
      <c r="D158">
        <v>1038</v>
      </c>
      <c r="E158" t="s">
        <v>717</v>
      </c>
      <c r="H158">
        <v>1029</v>
      </c>
      <c r="J158" t="s">
        <v>751</v>
      </c>
      <c r="K158" t="s">
        <v>752</v>
      </c>
      <c r="L158">
        <f>VLOOKUP(B158,'ssjw roles'!B:G,6,FALSE)</f>
        <v>2</v>
      </c>
      <c r="M158" t="str">
        <f>VLOOKUP(B158,'ssjw roles'!B:H,7,FALSE)</f>
        <v>960-1059</v>
      </c>
    </row>
    <row r="159" spans="1:13">
      <c r="A159">
        <v>593</v>
      </c>
      <c r="B159" t="s">
        <v>259</v>
      </c>
      <c r="C159" t="s">
        <v>563</v>
      </c>
      <c r="D159">
        <v>1038</v>
      </c>
      <c r="E159" t="s">
        <v>717</v>
      </c>
      <c r="H159">
        <v>1032</v>
      </c>
      <c r="J159" t="s">
        <v>751</v>
      </c>
      <c r="K159" t="s">
        <v>752</v>
      </c>
      <c r="L159">
        <f>VLOOKUP(B159,'ssjw roles'!B:G,6,FALSE)</f>
        <v>2</v>
      </c>
      <c r="M159" t="str">
        <f>VLOOKUP(B159,'ssjw roles'!B:H,7,FALSE)</f>
        <v>960-1059</v>
      </c>
    </row>
    <row r="160" spans="1:13">
      <c r="A160">
        <v>593</v>
      </c>
      <c r="B160" t="s">
        <v>259</v>
      </c>
      <c r="C160" t="s">
        <v>563</v>
      </c>
      <c r="D160">
        <v>1038</v>
      </c>
      <c r="E160" t="s">
        <v>717</v>
      </c>
      <c r="H160">
        <v>1032</v>
      </c>
      <c r="I160">
        <v>1033</v>
      </c>
      <c r="J160" t="s">
        <v>751</v>
      </c>
      <c r="K160" t="s">
        <v>752</v>
      </c>
      <c r="L160">
        <f>VLOOKUP(B160,'ssjw roles'!B:G,6,FALSE)</f>
        <v>2</v>
      </c>
      <c r="M160" t="str">
        <f>VLOOKUP(B160,'ssjw roles'!B:H,7,FALSE)</f>
        <v>960-1059</v>
      </c>
    </row>
    <row r="161" spans="1:13">
      <c r="A161">
        <v>593</v>
      </c>
      <c r="B161" t="s">
        <v>259</v>
      </c>
      <c r="C161" t="s">
        <v>563</v>
      </c>
      <c r="D161">
        <v>1038</v>
      </c>
      <c r="E161" t="s">
        <v>717</v>
      </c>
      <c r="H161">
        <v>1033</v>
      </c>
      <c r="J161" t="s">
        <v>751</v>
      </c>
      <c r="K161" t="s">
        <v>752</v>
      </c>
      <c r="L161">
        <f>VLOOKUP(B161,'ssjw roles'!B:G,6,FALSE)</f>
        <v>2</v>
      </c>
      <c r="M161" t="str">
        <f>VLOOKUP(B161,'ssjw roles'!B:H,7,FALSE)</f>
        <v>960-1059</v>
      </c>
    </row>
    <row r="162" spans="1:13">
      <c r="A162">
        <v>593</v>
      </c>
      <c r="B162" t="s">
        <v>259</v>
      </c>
      <c r="C162" t="s">
        <v>563</v>
      </c>
      <c r="D162">
        <v>1038</v>
      </c>
      <c r="E162" t="s">
        <v>717</v>
      </c>
      <c r="H162">
        <v>1034</v>
      </c>
      <c r="J162" t="s">
        <v>751</v>
      </c>
      <c r="K162" t="s">
        <v>752</v>
      </c>
      <c r="L162">
        <f>VLOOKUP(B162,'ssjw roles'!B:G,6,FALSE)</f>
        <v>2</v>
      </c>
      <c r="M162" t="str">
        <f>VLOOKUP(B162,'ssjw roles'!B:H,7,FALSE)</f>
        <v>960-1059</v>
      </c>
    </row>
    <row r="163" spans="1:13">
      <c r="A163">
        <v>593</v>
      </c>
      <c r="B163" t="s">
        <v>259</v>
      </c>
      <c r="C163" t="s">
        <v>563</v>
      </c>
      <c r="D163">
        <v>1038</v>
      </c>
      <c r="E163" t="s">
        <v>793</v>
      </c>
      <c r="J163" t="s">
        <v>743</v>
      </c>
      <c r="K163" t="s">
        <v>794</v>
      </c>
      <c r="L163">
        <f>VLOOKUP(B163,'ssjw roles'!B:G,6,FALSE)</f>
        <v>2</v>
      </c>
      <c r="M163" t="str">
        <f>VLOOKUP(B163,'ssjw roles'!B:H,7,FALSE)</f>
        <v>960-1059</v>
      </c>
    </row>
    <row r="164" spans="1:13">
      <c r="A164">
        <v>593</v>
      </c>
      <c r="B164" t="s">
        <v>259</v>
      </c>
      <c r="C164" t="s">
        <v>563</v>
      </c>
      <c r="D164">
        <v>1038</v>
      </c>
      <c r="E164" t="s">
        <v>795</v>
      </c>
      <c r="J164" t="s">
        <v>743</v>
      </c>
      <c r="K164" t="s">
        <v>794</v>
      </c>
      <c r="L164">
        <f>VLOOKUP(B164,'ssjw roles'!B:G,6,FALSE)</f>
        <v>2</v>
      </c>
      <c r="M164" t="str">
        <f>VLOOKUP(B164,'ssjw roles'!B:H,7,FALSE)</f>
        <v>960-1059</v>
      </c>
    </row>
    <row r="165" spans="1:13">
      <c r="A165">
        <v>593</v>
      </c>
      <c r="B165" t="s">
        <v>259</v>
      </c>
      <c r="C165" t="s">
        <v>563</v>
      </c>
      <c r="D165">
        <v>1038</v>
      </c>
      <c r="E165" t="s">
        <v>548</v>
      </c>
      <c r="H165">
        <v>1211</v>
      </c>
      <c r="J165" t="s">
        <v>796</v>
      </c>
      <c r="K165" t="s">
        <v>797</v>
      </c>
      <c r="L165">
        <f>VLOOKUP(B165,'ssjw roles'!B:G,6,FALSE)</f>
        <v>2</v>
      </c>
      <c r="M165" t="str">
        <f>VLOOKUP(B165,'ssjw roles'!B:H,7,FALSE)</f>
        <v>960-1059</v>
      </c>
    </row>
    <row r="166" spans="1:13">
      <c r="A166">
        <v>593</v>
      </c>
      <c r="B166" t="s">
        <v>259</v>
      </c>
      <c r="C166" t="s">
        <v>563</v>
      </c>
      <c r="D166">
        <v>1038</v>
      </c>
      <c r="E166" t="s">
        <v>548</v>
      </c>
      <c r="H166">
        <v>1211</v>
      </c>
      <c r="I166">
        <v>1213</v>
      </c>
      <c r="J166" t="s">
        <v>796</v>
      </c>
      <c r="K166" t="s">
        <v>797</v>
      </c>
      <c r="L166">
        <f>VLOOKUP(B166,'ssjw roles'!B:G,6,FALSE)</f>
        <v>2</v>
      </c>
      <c r="M166" t="str">
        <f>VLOOKUP(B166,'ssjw roles'!B:H,7,FALSE)</f>
        <v>960-1059</v>
      </c>
    </row>
    <row r="167" spans="1:13">
      <c r="A167">
        <v>593</v>
      </c>
      <c r="B167" t="s">
        <v>259</v>
      </c>
      <c r="C167" t="s">
        <v>563</v>
      </c>
      <c r="D167">
        <v>1038</v>
      </c>
      <c r="E167" t="s">
        <v>548</v>
      </c>
      <c r="H167">
        <v>1247</v>
      </c>
      <c r="I167">
        <v>1248</v>
      </c>
      <c r="J167" t="s">
        <v>796</v>
      </c>
      <c r="K167" t="s">
        <v>797</v>
      </c>
      <c r="L167">
        <f>VLOOKUP(B167,'ssjw roles'!B:G,6,FALSE)</f>
        <v>2</v>
      </c>
      <c r="M167" t="str">
        <f>VLOOKUP(B167,'ssjw roles'!B:H,7,FALSE)</f>
        <v>960-1059</v>
      </c>
    </row>
    <row r="168" spans="1:13">
      <c r="A168">
        <v>593</v>
      </c>
      <c r="B168" t="s">
        <v>259</v>
      </c>
      <c r="C168" t="s">
        <v>563</v>
      </c>
      <c r="D168">
        <v>1038</v>
      </c>
      <c r="E168" t="s">
        <v>548</v>
      </c>
      <c r="J168" t="s">
        <v>770</v>
      </c>
      <c r="K168" t="s">
        <v>771</v>
      </c>
      <c r="L168">
        <f>VLOOKUP(B168,'ssjw roles'!B:G,6,FALSE)</f>
        <v>2</v>
      </c>
      <c r="M168" t="str">
        <f>VLOOKUP(B168,'ssjw roles'!B:H,7,FALSE)</f>
        <v>960-1059</v>
      </c>
    </row>
    <row r="169" spans="1:13">
      <c r="A169">
        <v>593</v>
      </c>
      <c r="B169" t="s">
        <v>259</v>
      </c>
      <c r="C169" t="s">
        <v>563</v>
      </c>
      <c r="D169">
        <v>1038</v>
      </c>
      <c r="E169" t="s">
        <v>798</v>
      </c>
      <c r="F169">
        <v>112.45316</v>
      </c>
      <c r="G169">
        <v>23.056920000000002</v>
      </c>
      <c r="J169" t="s">
        <v>735</v>
      </c>
      <c r="K169" t="s">
        <v>736</v>
      </c>
      <c r="L169">
        <f>VLOOKUP(B169,'ssjw roles'!B:G,6,FALSE)</f>
        <v>2</v>
      </c>
      <c r="M169" t="str">
        <f>VLOOKUP(B169,'ssjw roles'!B:H,7,FALSE)</f>
        <v>960-1059</v>
      </c>
    </row>
    <row r="170" spans="1:13">
      <c r="A170">
        <v>593</v>
      </c>
      <c r="B170" t="s">
        <v>259</v>
      </c>
      <c r="C170" t="s">
        <v>563</v>
      </c>
      <c r="D170">
        <v>1038</v>
      </c>
      <c r="E170" t="s">
        <v>548</v>
      </c>
      <c r="H170">
        <v>1301</v>
      </c>
      <c r="J170" t="s">
        <v>799</v>
      </c>
      <c r="K170" t="s">
        <v>800</v>
      </c>
      <c r="L170">
        <f>VLOOKUP(B170,'ssjw roles'!B:G,6,FALSE)</f>
        <v>2</v>
      </c>
      <c r="M170" t="str">
        <f>VLOOKUP(B170,'ssjw roles'!B:H,7,FALSE)</f>
        <v>960-1059</v>
      </c>
    </row>
    <row r="171" spans="1:13">
      <c r="A171">
        <v>610</v>
      </c>
      <c r="B171" t="s">
        <v>378</v>
      </c>
      <c r="C171" t="s">
        <v>564</v>
      </c>
      <c r="D171">
        <v>1092</v>
      </c>
      <c r="E171" t="s">
        <v>717</v>
      </c>
      <c r="J171" t="s">
        <v>713</v>
      </c>
      <c r="K171" t="s">
        <v>714</v>
      </c>
      <c r="L171">
        <f>VLOOKUP(B171,'ssjw roles'!B:G,6,FALSE)</f>
        <v>1</v>
      </c>
      <c r="M171" t="str">
        <f>VLOOKUP(B171,'ssjw roles'!B:H,7,FALSE)</f>
        <v>1060-1099</v>
      </c>
    </row>
    <row r="172" spans="1:13">
      <c r="A172">
        <v>610</v>
      </c>
      <c r="B172" t="s">
        <v>378</v>
      </c>
      <c r="C172" t="s">
        <v>564</v>
      </c>
      <c r="D172">
        <v>1092</v>
      </c>
      <c r="E172" t="s">
        <v>717</v>
      </c>
      <c r="H172">
        <v>1072</v>
      </c>
      <c r="I172">
        <v>1072</v>
      </c>
      <c r="J172" t="s">
        <v>713</v>
      </c>
      <c r="K172" t="s">
        <v>714</v>
      </c>
      <c r="L172">
        <f>VLOOKUP(B172,'ssjw roles'!B:G,6,FALSE)</f>
        <v>1</v>
      </c>
      <c r="M172" t="str">
        <f>VLOOKUP(B172,'ssjw roles'!B:H,7,FALSE)</f>
        <v>1060-1099</v>
      </c>
    </row>
    <row r="173" spans="1:13">
      <c r="A173">
        <v>610</v>
      </c>
      <c r="B173" t="s">
        <v>378</v>
      </c>
      <c r="C173" t="s">
        <v>564</v>
      </c>
      <c r="D173">
        <v>1092</v>
      </c>
      <c r="E173" t="s">
        <v>717</v>
      </c>
      <c r="H173">
        <v>1073</v>
      </c>
      <c r="I173">
        <v>1073</v>
      </c>
      <c r="J173" t="s">
        <v>713</v>
      </c>
      <c r="K173" t="s">
        <v>714</v>
      </c>
      <c r="L173">
        <f>VLOOKUP(B173,'ssjw roles'!B:G,6,FALSE)</f>
        <v>1</v>
      </c>
      <c r="M173" t="str">
        <f>VLOOKUP(B173,'ssjw roles'!B:H,7,FALSE)</f>
        <v>1060-1099</v>
      </c>
    </row>
    <row r="174" spans="1:13">
      <c r="A174">
        <v>610</v>
      </c>
      <c r="B174" t="s">
        <v>378</v>
      </c>
      <c r="C174" t="s">
        <v>564</v>
      </c>
      <c r="D174">
        <v>1092</v>
      </c>
      <c r="E174" t="s">
        <v>717</v>
      </c>
      <c r="H174">
        <v>1074</v>
      </c>
      <c r="I174">
        <v>1075</v>
      </c>
      <c r="J174" t="s">
        <v>713</v>
      </c>
      <c r="K174" t="s">
        <v>714</v>
      </c>
      <c r="L174">
        <f>VLOOKUP(B174,'ssjw roles'!B:G,6,FALSE)</f>
        <v>1</v>
      </c>
      <c r="M174" t="str">
        <f>VLOOKUP(B174,'ssjw roles'!B:H,7,FALSE)</f>
        <v>1060-1099</v>
      </c>
    </row>
    <row r="175" spans="1:13">
      <c r="A175">
        <v>610</v>
      </c>
      <c r="B175" t="s">
        <v>378</v>
      </c>
      <c r="C175" t="s">
        <v>564</v>
      </c>
      <c r="D175">
        <v>1092</v>
      </c>
      <c r="E175" t="s">
        <v>717</v>
      </c>
      <c r="H175">
        <v>1077</v>
      </c>
      <c r="J175" t="s">
        <v>713</v>
      </c>
      <c r="K175" t="s">
        <v>714</v>
      </c>
      <c r="L175">
        <f>VLOOKUP(B175,'ssjw roles'!B:G,6,FALSE)</f>
        <v>1</v>
      </c>
      <c r="M175" t="str">
        <f>VLOOKUP(B175,'ssjw roles'!B:H,7,FALSE)</f>
        <v>1060-1099</v>
      </c>
    </row>
    <row r="176" spans="1:13">
      <c r="A176">
        <v>610</v>
      </c>
      <c r="B176" t="s">
        <v>378</v>
      </c>
      <c r="C176" t="s">
        <v>564</v>
      </c>
      <c r="D176">
        <v>1092</v>
      </c>
      <c r="E176" t="s">
        <v>717</v>
      </c>
      <c r="H176">
        <v>1077</v>
      </c>
      <c r="I176">
        <v>1080</v>
      </c>
      <c r="J176" t="s">
        <v>713</v>
      </c>
      <c r="K176" t="s">
        <v>714</v>
      </c>
      <c r="L176">
        <f>VLOOKUP(B176,'ssjw roles'!B:G,6,FALSE)</f>
        <v>1</v>
      </c>
      <c r="M176" t="str">
        <f>VLOOKUP(B176,'ssjw roles'!B:H,7,FALSE)</f>
        <v>1060-1099</v>
      </c>
    </row>
    <row r="177" spans="1:13">
      <c r="A177">
        <v>610</v>
      </c>
      <c r="B177" t="s">
        <v>378</v>
      </c>
      <c r="C177" t="s">
        <v>564</v>
      </c>
      <c r="D177">
        <v>1092</v>
      </c>
      <c r="E177" t="s">
        <v>717</v>
      </c>
      <c r="H177">
        <v>1080</v>
      </c>
      <c r="J177" t="s">
        <v>713</v>
      </c>
      <c r="K177" t="s">
        <v>714</v>
      </c>
      <c r="L177">
        <f>VLOOKUP(B177,'ssjw roles'!B:G,6,FALSE)</f>
        <v>1</v>
      </c>
      <c r="M177" t="str">
        <f>VLOOKUP(B177,'ssjw roles'!B:H,7,FALSE)</f>
        <v>1060-1099</v>
      </c>
    </row>
    <row r="178" spans="1:13">
      <c r="A178">
        <v>610</v>
      </c>
      <c r="B178" t="s">
        <v>378</v>
      </c>
      <c r="C178" t="s">
        <v>564</v>
      </c>
      <c r="D178">
        <v>1092</v>
      </c>
      <c r="E178" t="s">
        <v>717</v>
      </c>
      <c r="H178">
        <v>1094</v>
      </c>
      <c r="I178">
        <v>1094</v>
      </c>
      <c r="J178" t="s">
        <v>713</v>
      </c>
      <c r="K178" t="s">
        <v>714</v>
      </c>
      <c r="L178">
        <f>VLOOKUP(B178,'ssjw roles'!B:G,6,FALSE)</f>
        <v>1</v>
      </c>
      <c r="M178" t="str">
        <f>VLOOKUP(B178,'ssjw roles'!B:H,7,FALSE)</f>
        <v>1060-1099</v>
      </c>
    </row>
    <row r="179" spans="1:13">
      <c r="A179">
        <v>610</v>
      </c>
      <c r="B179" t="s">
        <v>378</v>
      </c>
      <c r="C179" t="s">
        <v>564</v>
      </c>
      <c r="D179">
        <v>1092</v>
      </c>
      <c r="E179" t="s">
        <v>717</v>
      </c>
      <c r="H179">
        <v>1096</v>
      </c>
      <c r="J179" t="s">
        <v>713</v>
      </c>
      <c r="K179" t="s">
        <v>714</v>
      </c>
      <c r="L179">
        <f>VLOOKUP(B179,'ssjw roles'!B:G,6,FALSE)</f>
        <v>1</v>
      </c>
      <c r="M179" t="str">
        <f>VLOOKUP(B179,'ssjw roles'!B:H,7,FALSE)</f>
        <v>1060-1099</v>
      </c>
    </row>
    <row r="180" spans="1:13">
      <c r="A180">
        <v>610</v>
      </c>
      <c r="B180" t="s">
        <v>378</v>
      </c>
      <c r="C180" t="s">
        <v>564</v>
      </c>
      <c r="D180">
        <v>1092</v>
      </c>
      <c r="E180" t="s">
        <v>717</v>
      </c>
      <c r="H180">
        <v>1096</v>
      </c>
      <c r="I180">
        <v>1097</v>
      </c>
      <c r="J180" t="s">
        <v>713</v>
      </c>
      <c r="K180" t="s">
        <v>714</v>
      </c>
      <c r="L180">
        <f>VLOOKUP(B180,'ssjw roles'!B:G,6,FALSE)</f>
        <v>1</v>
      </c>
      <c r="M180" t="str">
        <f>VLOOKUP(B180,'ssjw roles'!B:H,7,FALSE)</f>
        <v>1060-1099</v>
      </c>
    </row>
    <row r="181" spans="1:13">
      <c r="A181">
        <v>610</v>
      </c>
      <c r="B181" t="s">
        <v>378</v>
      </c>
      <c r="C181" t="s">
        <v>564</v>
      </c>
      <c r="D181">
        <v>1092</v>
      </c>
      <c r="E181" t="s">
        <v>717</v>
      </c>
      <c r="H181">
        <v>1096</v>
      </c>
      <c r="I181">
        <v>1100</v>
      </c>
      <c r="J181" t="s">
        <v>713</v>
      </c>
      <c r="K181" t="s">
        <v>714</v>
      </c>
      <c r="L181">
        <f>VLOOKUP(B181,'ssjw roles'!B:G,6,FALSE)</f>
        <v>1</v>
      </c>
      <c r="M181" t="str">
        <f>VLOOKUP(B181,'ssjw roles'!B:H,7,FALSE)</f>
        <v>1060-1099</v>
      </c>
    </row>
    <row r="182" spans="1:13">
      <c r="A182">
        <v>610</v>
      </c>
      <c r="B182" t="s">
        <v>378</v>
      </c>
      <c r="C182" t="s">
        <v>564</v>
      </c>
      <c r="D182">
        <v>1092</v>
      </c>
      <c r="E182" t="s">
        <v>717</v>
      </c>
      <c r="H182">
        <v>1098</v>
      </c>
      <c r="J182" t="s">
        <v>713</v>
      </c>
      <c r="K182" t="s">
        <v>714</v>
      </c>
      <c r="L182">
        <f>VLOOKUP(B182,'ssjw roles'!B:G,6,FALSE)</f>
        <v>1</v>
      </c>
      <c r="M182" t="str">
        <f>VLOOKUP(B182,'ssjw roles'!B:H,7,FALSE)</f>
        <v>1060-1099</v>
      </c>
    </row>
    <row r="183" spans="1:13">
      <c r="A183">
        <v>610</v>
      </c>
      <c r="B183" t="s">
        <v>378</v>
      </c>
      <c r="C183" t="s">
        <v>564</v>
      </c>
      <c r="D183">
        <v>1092</v>
      </c>
      <c r="E183" t="s">
        <v>717</v>
      </c>
      <c r="H183">
        <v>1100</v>
      </c>
      <c r="J183" t="s">
        <v>713</v>
      </c>
      <c r="K183" t="s">
        <v>714</v>
      </c>
      <c r="L183">
        <f>VLOOKUP(B183,'ssjw roles'!B:G,6,FALSE)</f>
        <v>1</v>
      </c>
      <c r="M183" t="str">
        <f>VLOOKUP(B183,'ssjw roles'!B:H,7,FALSE)</f>
        <v>1060-1099</v>
      </c>
    </row>
    <row r="184" spans="1:13">
      <c r="A184">
        <v>610</v>
      </c>
      <c r="B184" t="s">
        <v>378</v>
      </c>
      <c r="C184" t="s">
        <v>564</v>
      </c>
      <c r="D184">
        <v>1092</v>
      </c>
      <c r="E184" t="s">
        <v>717</v>
      </c>
      <c r="H184">
        <v>1100</v>
      </c>
      <c r="I184">
        <v>1101</v>
      </c>
      <c r="J184" t="s">
        <v>713</v>
      </c>
      <c r="K184" t="s">
        <v>714</v>
      </c>
      <c r="L184">
        <f>VLOOKUP(B184,'ssjw roles'!B:G,6,FALSE)</f>
        <v>1</v>
      </c>
      <c r="M184" t="str">
        <f>VLOOKUP(B184,'ssjw roles'!B:H,7,FALSE)</f>
        <v>1060-1099</v>
      </c>
    </row>
    <row r="185" spans="1:13">
      <c r="A185">
        <v>610</v>
      </c>
      <c r="B185" t="s">
        <v>378</v>
      </c>
      <c r="C185" t="s">
        <v>564</v>
      </c>
      <c r="D185">
        <v>1092</v>
      </c>
      <c r="E185" t="s">
        <v>717</v>
      </c>
      <c r="H185">
        <v>1102</v>
      </c>
      <c r="I185">
        <v>1102</v>
      </c>
      <c r="J185" t="s">
        <v>713</v>
      </c>
      <c r="K185" t="s">
        <v>714</v>
      </c>
      <c r="L185">
        <f>VLOOKUP(B185,'ssjw roles'!B:G,6,FALSE)</f>
        <v>1</v>
      </c>
      <c r="M185" t="str">
        <f>VLOOKUP(B185,'ssjw roles'!B:H,7,FALSE)</f>
        <v>1060-1099</v>
      </c>
    </row>
    <row r="186" spans="1:13">
      <c r="A186">
        <v>610</v>
      </c>
      <c r="B186" t="s">
        <v>378</v>
      </c>
      <c r="C186" t="s">
        <v>564</v>
      </c>
      <c r="D186">
        <v>1092</v>
      </c>
      <c r="E186" t="s">
        <v>717</v>
      </c>
      <c r="H186">
        <v>1106</v>
      </c>
      <c r="I186">
        <v>1107</v>
      </c>
      <c r="J186" t="s">
        <v>713</v>
      </c>
      <c r="K186" t="s">
        <v>714</v>
      </c>
      <c r="L186">
        <f>VLOOKUP(B186,'ssjw roles'!B:G,6,FALSE)</f>
        <v>1</v>
      </c>
      <c r="M186" t="str">
        <f>VLOOKUP(B186,'ssjw roles'!B:H,7,FALSE)</f>
        <v>1060-1099</v>
      </c>
    </row>
    <row r="187" spans="1:13">
      <c r="A187">
        <v>621</v>
      </c>
      <c r="B187" t="s">
        <v>106</v>
      </c>
      <c r="C187" t="s">
        <v>565</v>
      </c>
      <c r="D187">
        <v>1062</v>
      </c>
      <c r="E187" t="s">
        <v>548</v>
      </c>
      <c r="J187" t="s">
        <v>768</v>
      </c>
      <c r="K187" t="s">
        <v>769</v>
      </c>
      <c r="L187">
        <f>VLOOKUP(B187,'ssjw roles'!B:G,6,FALSE)</f>
        <v>1</v>
      </c>
      <c r="M187" t="str">
        <f>VLOOKUP(B187,'ssjw roles'!B:H,7,FALSE)</f>
        <v>1060-1099</v>
      </c>
    </row>
    <row r="188" spans="1:13">
      <c r="A188">
        <v>621</v>
      </c>
      <c r="B188" t="s">
        <v>106</v>
      </c>
      <c r="C188" t="s">
        <v>565</v>
      </c>
      <c r="D188">
        <v>1062</v>
      </c>
      <c r="E188" t="s">
        <v>548</v>
      </c>
      <c r="H188">
        <v>997</v>
      </c>
      <c r="I188">
        <v>1004</v>
      </c>
      <c r="J188" t="s">
        <v>768</v>
      </c>
      <c r="K188" t="s">
        <v>769</v>
      </c>
      <c r="L188">
        <f>VLOOKUP(B188,'ssjw roles'!B:G,6,FALSE)</f>
        <v>1</v>
      </c>
      <c r="M188" t="str">
        <f>VLOOKUP(B188,'ssjw roles'!B:H,7,FALSE)</f>
        <v>1060-1099</v>
      </c>
    </row>
    <row r="189" spans="1:13">
      <c r="A189">
        <v>621</v>
      </c>
      <c r="B189" t="s">
        <v>106</v>
      </c>
      <c r="C189" t="s">
        <v>565</v>
      </c>
      <c r="D189">
        <v>1062</v>
      </c>
      <c r="E189" t="s">
        <v>548</v>
      </c>
      <c r="H189">
        <v>1137</v>
      </c>
      <c r="I189">
        <v>1137</v>
      </c>
      <c r="J189" t="s">
        <v>768</v>
      </c>
      <c r="K189" t="s">
        <v>769</v>
      </c>
      <c r="L189">
        <f>VLOOKUP(B189,'ssjw roles'!B:G,6,FALSE)</f>
        <v>1</v>
      </c>
      <c r="M189" t="str">
        <f>VLOOKUP(B189,'ssjw roles'!B:H,7,FALSE)</f>
        <v>1060-1099</v>
      </c>
    </row>
    <row r="190" spans="1:13">
      <c r="A190">
        <v>621</v>
      </c>
      <c r="B190" t="s">
        <v>106</v>
      </c>
      <c r="C190" t="s">
        <v>565</v>
      </c>
      <c r="D190">
        <v>1062</v>
      </c>
      <c r="E190" t="s">
        <v>548</v>
      </c>
      <c r="J190" t="s">
        <v>755</v>
      </c>
      <c r="K190" t="s">
        <v>756</v>
      </c>
      <c r="L190">
        <f>VLOOKUP(B190,'ssjw roles'!B:G,6,FALSE)</f>
        <v>1</v>
      </c>
      <c r="M190" t="str">
        <f>VLOOKUP(B190,'ssjw roles'!B:H,7,FALSE)</f>
        <v>1060-1099</v>
      </c>
    </row>
    <row r="191" spans="1:13">
      <c r="A191">
        <v>621</v>
      </c>
      <c r="B191" t="s">
        <v>106</v>
      </c>
      <c r="C191" t="s">
        <v>565</v>
      </c>
      <c r="D191">
        <v>1062</v>
      </c>
      <c r="E191" t="s">
        <v>548</v>
      </c>
      <c r="J191" t="s">
        <v>732</v>
      </c>
      <c r="K191" t="s">
        <v>733</v>
      </c>
      <c r="L191">
        <f>VLOOKUP(B191,'ssjw roles'!B:G,6,FALSE)</f>
        <v>1</v>
      </c>
      <c r="M191" t="str">
        <f>VLOOKUP(B191,'ssjw roles'!B:H,7,FALSE)</f>
        <v>1060-1099</v>
      </c>
    </row>
    <row r="192" spans="1:13">
      <c r="A192">
        <v>621</v>
      </c>
      <c r="B192" t="s">
        <v>106</v>
      </c>
      <c r="C192" t="s">
        <v>565</v>
      </c>
      <c r="D192">
        <v>1062</v>
      </c>
      <c r="E192" t="s">
        <v>548</v>
      </c>
      <c r="H192">
        <v>1154</v>
      </c>
      <c r="J192" t="s">
        <v>732</v>
      </c>
      <c r="K192" t="s">
        <v>733</v>
      </c>
      <c r="L192">
        <f>VLOOKUP(B192,'ssjw roles'!B:G,6,FALSE)</f>
        <v>1</v>
      </c>
      <c r="M192" t="str">
        <f>VLOOKUP(B192,'ssjw roles'!B:H,7,FALSE)</f>
        <v>1060-1099</v>
      </c>
    </row>
    <row r="193" spans="1:13">
      <c r="A193">
        <v>621</v>
      </c>
      <c r="B193" t="s">
        <v>106</v>
      </c>
      <c r="C193" t="s">
        <v>565</v>
      </c>
      <c r="D193">
        <v>1062</v>
      </c>
      <c r="E193" t="s">
        <v>548</v>
      </c>
      <c r="H193">
        <v>1154</v>
      </c>
      <c r="I193">
        <v>1154</v>
      </c>
      <c r="J193" t="s">
        <v>732</v>
      </c>
      <c r="K193" t="s">
        <v>733</v>
      </c>
      <c r="L193">
        <f>VLOOKUP(B193,'ssjw roles'!B:G,6,FALSE)</f>
        <v>1</v>
      </c>
      <c r="M193" t="str">
        <f>VLOOKUP(B193,'ssjw roles'!B:H,7,FALSE)</f>
        <v>1060-1099</v>
      </c>
    </row>
    <row r="194" spans="1:13">
      <c r="A194">
        <v>621</v>
      </c>
      <c r="B194" t="s">
        <v>106</v>
      </c>
      <c r="C194" t="s">
        <v>565</v>
      </c>
      <c r="D194">
        <v>1062</v>
      </c>
      <c r="E194" t="s">
        <v>548</v>
      </c>
      <c r="H194">
        <v>1162</v>
      </c>
      <c r="I194">
        <v>1163</v>
      </c>
      <c r="J194" t="s">
        <v>732</v>
      </c>
      <c r="K194" t="s">
        <v>733</v>
      </c>
      <c r="L194">
        <f>VLOOKUP(B194,'ssjw roles'!B:G,6,FALSE)</f>
        <v>1</v>
      </c>
      <c r="M194" t="str">
        <f>VLOOKUP(B194,'ssjw roles'!B:H,7,FALSE)</f>
        <v>1060-1099</v>
      </c>
    </row>
    <row r="195" spans="1:13">
      <c r="A195">
        <v>621</v>
      </c>
      <c r="B195" t="s">
        <v>106</v>
      </c>
      <c r="C195" t="s">
        <v>565</v>
      </c>
      <c r="D195">
        <v>1062</v>
      </c>
      <c r="E195" t="s">
        <v>548</v>
      </c>
      <c r="H195">
        <v>1164</v>
      </c>
      <c r="J195" t="s">
        <v>732</v>
      </c>
      <c r="K195" t="s">
        <v>733</v>
      </c>
      <c r="L195">
        <f>VLOOKUP(B195,'ssjw roles'!B:G,6,FALSE)</f>
        <v>1</v>
      </c>
      <c r="M195" t="str">
        <f>VLOOKUP(B195,'ssjw roles'!B:H,7,FALSE)</f>
        <v>1060-1099</v>
      </c>
    </row>
    <row r="196" spans="1:13">
      <c r="A196">
        <v>621</v>
      </c>
      <c r="B196" t="s">
        <v>106</v>
      </c>
      <c r="C196" t="s">
        <v>565</v>
      </c>
      <c r="D196">
        <v>1062</v>
      </c>
      <c r="E196" t="s">
        <v>548</v>
      </c>
      <c r="H196">
        <v>1164</v>
      </c>
      <c r="I196">
        <v>1165</v>
      </c>
      <c r="J196" t="s">
        <v>732</v>
      </c>
      <c r="K196" t="s">
        <v>733</v>
      </c>
      <c r="L196">
        <f>VLOOKUP(B196,'ssjw roles'!B:G,6,FALSE)</f>
        <v>1</v>
      </c>
      <c r="M196" t="str">
        <f>VLOOKUP(B196,'ssjw roles'!B:H,7,FALSE)</f>
        <v>1060-1099</v>
      </c>
    </row>
    <row r="197" spans="1:13">
      <c r="A197">
        <v>621</v>
      </c>
      <c r="B197" t="s">
        <v>106</v>
      </c>
      <c r="C197" t="s">
        <v>565</v>
      </c>
      <c r="D197">
        <v>1062</v>
      </c>
      <c r="E197" t="s">
        <v>548</v>
      </c>
      <c r="H197">
        <v>1167</v>
      </c>
      <c r="I197">
        <v>1168</v>
      </c>
      <c r="J197" t="s">
        <v>732</v>
      </c>
      <c r="K197" t="s">
        <v>733</v>
      </c>
      <c r="L197">
        <f>VLOOKUP(B197,'ssjw roles'!B:G,6,FALSE)</f>
        <v>1</v>
      </c>
      <c r="M197" t="str">
        <f>VLOOKUP(B197,'ssjw roles'!B:H,7,FALSE)</f>
        <v>1060-1099</v>
      </c>
    </row>
    <row r="198" spans="1:13">
      <c r="A198">
        <v>621</v>
      </c>
      <c r="B198" t="s">
        <v>106</v>
      </c>
      <c r="C198" t="s">
        <v>565</v>
      </c>
      <c r="D198">
        <v>1062</v>
      </c>
      <c r="E198" t="s">
        <v>548</v>
      </c>
      <c r="H198">
        <v>1169</v>
      </c>
      <c r="J198" t="s">
        <v>732</v>
      </c>
      <c r="K198" t="s">
        <v>733</v>
      </c>
      <c r="L198">
        <f>VLOOKUP(B198,'ssjw roles'!B:G,6,FALSE)</f>
        <v>1</v>
      </c>
      <c r="M198" t="str">
        <f>VLOOKUP(B198,'ssjw roles'!B:H,7,FALSE)</f>
        <v>1060-1099</v>
      </c>
    </row>
    <row r="199" spans="1:13">
      <c r="A199">
        <v>621</v>
      </c>
      <c r="B199" t="s">
        <v>106</v>
      </c>
      <c r="C199" t="s">
        <v>565</v>
      </c>
      <c r="D199">
        <v>1062</v>
      </c>
      <c r="E199" t="s">
        <v>548</v>
      </c>
      <c r="H199">
        <v>1169</v>
      </c>
      <c r="I199">
        <v>1170</v>
      </c>
      <c r="J199" t="s">
        <v>732</v>
      </c>
      <c r="K199" t="s">
        <v>733</v>
      </c>
      <c r="L199">
        <f>VLOOKUP(B199,'ssjw roles'!B:G,6,FALSE)</f>
        <v>1</v>
      </c>
      <c r="M199" t="str">
        <f>VLOOKUP(B199,'ssjw roles'!B:H,7,FALSE)</f>
        <v>1060-1099</v>
      </c>
    </row>
    <row r="200" spans="1:13">
      <c r="A200">
        <v>621</v>
      </c>
      <c r="B200" t="s">
        <v>106</v>
      </c>
      <c r="C200" t="s">
        <v>565</v>
      </c>
      <c r="D200">
        <v>1062</v>
      </c>
      <c r="E200" t="s">
        <v>801</v>
      </c>
      <c r="F200">
        <v>116.8237</v>
      </c>
      <c r="G200">
        <v>35.556699999999999</v>
      </c>
      <c r="J200" t="s">
        <v>735</v>
      </c>
      <c r="K200" t="s">
        <v>736</v>
      </c>
      <c r="L200">
        <f>VLOOKUP(B200,'ssjw roles'!B:G,6,FALSE)</f>
        <v>1</v>
      </c>
      <c r="M200" t="str">
        <f>VLOOKUP(B200,'ssjw roles'!B:H,7,FALSE)</f>
        <v>1060-1099</v>
      </c>
    </row>
    <row r="201" spans="1:13">
      <c r="A201">
        <v>621</v>
      </c>
      <c r="B201" t="s">
        <v>106</v>
      </c>
      <c r="C201" t="s">
        <v>565</v>
      </c>
      <c r="D201">
        <v>1062</v>
      </c>
      <c r="E201" t="s">
        <v>801</v>
      </c>
      <c r="F201">
        <v>116.8237</v>
      </c>
      <c r="G201">
        <v>35.556699999999999</v>
      </c>
      <c r="H201">
        <v>1042</v>
      </c>
      <c r="I201">
        <v>1044</v>
      </c>
      <c r="J201" t="s">
        <v>735</v>
      </c>
      <c r="K201" t="s">
        <v>736</v>
      </c>
      <c r="L201">
        <f>VLOOKUP(B201,'ssjw roles'!B:G,6,FALSE)</f>
        <v>1</v>
      </c>
      <c r="M201" t="str">
        <f>VLOOKUP(B201,'ssjw roles'!B:H,7,FALSE)</f>
        <v>1060-1099</v>
      </c>
    </row>
    <row r="202" spans="1:13">
      <c r="A202">
        <v>628</v>
      </c>
      <c r="B202" t="s">
        <v>64</v>
      </c>
      <c r="C202" t="s">
        <v>566</v>
      </c>
      <c r="D202">
        <v>1063</v>
      </c>
      <c r="E202" t="s">
        <v>548</v>
      </c>
      <c r="J202" t="s">
        <v>802</v>
      </c>
      <c r="K202" t="s">
        <v>803</v>
      </c>
      <c r="L202">
        <f>VLOOKUP(B202,'ssjw roles'!B:G,6,FALSE)</f>
        <v>3</v>
      </c>
      <c r="M202" t="str">
        <f>VLOOKUP(B202,'ssjw roles'!B:H,7,FALSE)</f>
        <v>1060-1099</v>
      </c>
    </row>
    <row r="203" spans="1:13">
      <c r="A203">
        <v>628</v>
      </c>
      <c r="B203" t="s">
        <v>64</v>
      </c>
      <c r="C203" t="s">
        <v>566</v>
      </c>
      <c r="D203">
        <v>1063</v>
      </c>
      <c r="E203" t="s">
        <v>548</v>
      </c>
      <c r="H203">
        <v>1034</v>
      </c>
      <c r="I203">
        <v>1034</v>
      </c>
      <c r="J203" t="s">
        <v>802</v>
      </c>
      <c r="K203" t="s">
        <v>803</v>
      </c>
      <c r="L203">
        <f>VLOOKUP(B203,'ssjw roles'!B:G,6,FALSE)</f>
        <v>3</v>
      </c>
      <c r="M203" t="str">
        <f>VLOOKUP(B203,'ssjw roles'!B:H,7,FALSE)</f>
        <v>1060-1099</v>
      </c>
    </row>
    <row r="204" spans="1:13">
      <c r="A204">
        <v>628</v>
      </c>
      <c r="B204" t="s">
        <v>64</v>
      </c>
      <c r="C204" t="s">
        <v>566</v>
      </c>
      <c r="D204">
        <v>1063</v>
      </c>
      <c r="E204" t="s">
        <v>548</v>
      </c>
      <c r="H204">
        <v>1035</v>
      </c>
      <c r="I204">
        <v>1036</v>
      </c>
      <c r="J204" t="s">
        <v>802</v>
      </c>
      <c r="K204" t="s">
        <v>803</v>
      </c>
      <c r="L204">
        <f>VLOOKUP(B204,'ssjw roles'!B:G,6,FALSE)</f>
        <v>3</v>
      </c>
      <c r="M204" t="str">
        <f>VLOOKUP(B204,'ssjw roles'!B:H,7,FALSE)</f>
        <v>1060-1099</v>
      </c>
    </row>
    <row r="205" spans="1:13">
      <c r="A205">
        <v>628</v>
      </c>
      <c r="B205" t="s">
        <v>64</v>
      </c>
      <c r="C205" t="s">
        <v>566</v>
      </c>
      <c r="D205">
        <v>1063</v>
      </c>
      <c r="E205" t="s">
        <v>548</v>
      </c>
      <c r="H205">
        <v>1037</v>
      </c>
      <c r="I205">
        <v>1037</v>
      </c>
      <c r="J205" t="s">
        <v>802</v>
      </c>
      <c r="K205" t="s">
        <v>803</v>
      </c>
      <c r="L205">
        <f>VLOOKUP(B205,'ssjw roles'!B:G,6,FALSE)</f>
        <v>3</v>
      </c>
      <c r="M205" t="str">
        <f>VLOOKUP(B205,'ssjw roles'!B:H,7,FALSE)</f>
        <v>1060-1099</v>
      </c>
    </row>
    <row r="206" spans="1:13">
      <c r="A206">
        <v>628</v>
      </c>
      <c r="B206" t="s">
        <v>64</v>
      </c>
      <c r="C206" t="s">
        <v>566</v>
      </c>
      <c r="D206">
        <v>1063</v>
      </c>
      <c r="E206" t="s">
        <v>548</v>
      </c>
      <c r="H206">
        <v>1038</v>
      </c>
      <c r="I206">
        <v>1039</v>
      </c>
      <c r="J206" t="s">
        <v>802</v>
      </c>
      <c r="K206" t="s">
        <v>803</v>
      </c>
      <c r="L206">
        <f>VLOOKUP(B206,'ssjw roles'!B:G,6,FALSE)</f>
        <v>3</v>
      </c>
      <c r="M206" t="str">
        <f>VLOOKUP(B206,'ssjw roles'!B:H,7,FALSE)</f>
        <v>1060-1099</v>
      </c>
    </row>
    <row r="207" spans="1:13">
      <c r="A207">
        <v>628</v>
      </c>
      <c r="B207" t="s">
        <v>64</v>
      </c>
      <c r="C207" t="s">
        <v>566</v>
      </c>
      <c r="D207">
        <v>1063</v>
      </c>
      <c r="E207" t="s">
        <v>548</v>
      </c>
      <c r="H207">
        <v>1038</v>
      </c>
      <c r="I207">
        <v>1040</v>
      </c>
      <c r="J207" t="s">
        <v>802</v>
      </c>
      <c r="K207" t="s">
        <v>803</v>
      </c>
      <c r="L207">
        <f>VLOOKUP(B207,'ssjw roles'!B:G,6,FALSE)</f>
        <v>3</v>
      </c>
      <c r="M207" t="str">
        <f>VLOOKUP(B207,'ssjw roles'!B:H,7,FALSE)</f>
        <v>1060-1099</v>
      </c>
    </row>
    <row r="208" spans="1:13">
      <c r="A208">
        <v>628</v>
      </c>
      <c r="B208" t="s">
        <v>64</v>
      </c>
      <c r="C208" t="s">
        <v>566</v>
      </c>
      <c r="D208">
        <v>1063</v>
      </c>
      <c r="E208" t="s">
        <v>717</v>
      </c>
      <c r="J208" t="s">
        <v>715</v>
      </c>
      <c r="K208" t="s">
        <v>716</v>
      </c>
      <c r="L208">
        <f>VLOOKUP(B208,'ssjw roles'!B:G,6,FALSE)</f>
        <v>3</v>
      </c>
      <c r="M208" t="str">
        <f>VLOOKUP(B208,'ssjw roles'!B:H,7,FALSE)</f>
        <v>1060-1099</v>
      </c>
    </row>
    <row r="209" spans="1:13">
      <c r="A209">
        <v>628</v>
      </c>
      <c r="B209" t="s">
        <v>64</v>
      </c>
      <c r="C209" t="s">
        <v>566</v>
      </c>
      <c r="D209">
        <v>1063</v>
      </c>
      <c r="E209" t="s">
        <v>717</v>
      </c>
      <c r="H209">
        <v>1112</v>
      </c>
      <c r="I209">
        <v>1113</v>
      </c>
      <c r="J209" t="s">
        <v>715</v>
      </c>
      <c r="K209" t="s">
        <v>716</v>
      </c>
      <c r="L209">
        <f>VLOOKUP(B209,'ssjw roles'!B:G,6,FALSE)</f>
        <v>3</v>
      </c>
      <c r="M209" t="str">
        <f>VLOOKUP(B209,'ssjw roles'!B:H,7,FALSE)</f>
        <v>1060-1099</v>
      </c>
    </row>
    <row r="210" spans="1:13">
      <c r="A210">
        <v>628</v>
      </c>
      <c r="B210" t="s">
        <v>64</v>
      </c>
      <c r="C210" t="s">
        <v>566</v>
      </c>
      <c r="D210">
        <v>1063</v>
      </c>
      <c r="E210" t="s">
        <v>717</v>
      </c>
      <c r="H210">
        <v>1162</v>
      </c>
      <c r="J210" t="s">
        <v>715</v>
      </c>
      <c r="K210" t="s">
        <v>716</v>
      </c>
      <c r="L210">
        <f>VLOOKUP(B210,'ssjw roles'!B:G,6,FALSE)</f>
        <v>3</v>
      </c>
      <c r="M210" t="str">
        <f>VLOOKUP(B210,'ssjw roles'!B:H,7,FALSE)</f>
        <v>1060-1099</v>
      </c>
    </row>
    <row r="211" spans="1:13">
      <c r="A211">
        <v>628</v>
      </c>
      <c r="B211" t="s">
        <v>64</v>
      </c>
      <c r="C211" t="s">
        <v>566</v>
      </c>
      <c r="D211">
        <v>1063</v>
      </c>
      <c r="E211" t="s">
        <v>717</v>
      </c>
      <c r="H211">
        <v>1162</v>
      </c>
      <c r="I211">
        <v>1163</v>
      </c>
      <c r="J211" t="s">
        <v>715</v>
      </c>
      <c r="K211" t="s">
        <v>716</v>
      </c>
      <c r="L211">
        <f>VLOOKUP(B211,'ssjw roles'!B:G,6,FALSE)</f>
        <v>3</v>
      </c>
      <c r="M211" t="str">
        <f>VLOOKUP(B211,'ssjw roles'!B:H,7,FALSE)</f>
        <v>1060-1099</v>
      </c>
    </row>
    <row r="212" spans="1:13">
      <c r="A212">
        <v>628</v>
      </c>
      <c r="B212" t="s">
        <v>64</v>
      </c>
      <c r="C212" t="s">
        <v>566</v>
      </c>
      <c r="D212">
        <v>1063</v>
      </c>
      <c r="E212" t="s">
        <v>717</v>
      </c>
      <c r="H212">
        <v>1163</v>
      </c>
      <c r="J212" t="s">
        <v>715</v>
      </c>
      <c r="K212" t="s">
        <v>716</v>
      </c>
      <c r="L212">
        <f>VLOOKUP(B212,'ssjw roles'!B:G,6,FALSE)</f>
        <v>3</v>
      </c>
      <c r="M212" t="str">
        <f>VLOOKUP(B212,'ssjw roles'!B:H,7,FALSE)</f>
        <v>1060-1099</v>
      </c>
    </row>
    <row r="213" spans="1:13">
      <c r="A213">
        <v>628</v>
      </c>
      <c r="B213" t="s">
        <v>64</v>
      </c>
      <c r="C213" t="s">
        <v>566</v>
      </c>
      <c r="D213">
        <v>1063</v>
      </c>
      <c r="E213" t="s">
        <v>717</v>
      </c>
      <c r="H213">
        <v>1163</v>
      </c>
      <c r="I213">
        <v>1164</v>
      </c>
      <c r="J213" t="s">
        <v>715</v>
      </c>
      <c r="K213" t="s">
        <v>716</v>
      </c>
      <c r="L213">
        <f>VLOOKUP(B213,'ssjw roles'!B:G,6,FALSE)</f>
        <v>3</v>
      </c>
      <c r="M213" t="str">
        <f>VLOOKUP(B213,'ssjw roles'!B:H,7,FALSE)</f>
        <v>1060-1099</v>
      </c>
    </row>
    <row r="214" spans="1:13">
      <c r="A214">
        <v>628</v>
      </c>
      <c r="B214" t="s">
        <v>64</v>
      </c>
      <c r="C214" t="s">
        <v>566</v>
      </c>
      <c r="D214">
        <v>1063</v>
      </c>
      <c r="E214" t="s">
        <v>717</v>
      </c>
      <c r="H214">
        <v>1164</v>
      </c>
      <c r="I214">
        <v>1164</v>
      </c>
      <c r="J214" t="s">
        <v>715</v>
      </c>
      <c r="K214" t="s">
        <v>716</v>
      </c>
      <c r="L214">
        <f>VLOOKUP(B214,'ssjw roles'!B:G,6,FALSE)</f>
        <v>3</v>
      </c>
      <c r="M214" t="str">
        <f>VLOOKUP(B214,'ssjw roles'!B:H,7,FALSE)</f>
        <v>1060-1099</v>
      </c>
    </row>
    <row r="215" spans="1:13">
      <c r="A215">
        <v>628</v>
      </c>
      <c r="B215" t="s">
        <v>64</v>
      </c>
      <c r="C215" t="s">
        <v>566</v>
      </c>
      <c r="D215">
        <v>1063</v>
      </c>
      <c r="E215" t="s">
        <v>717</v>
      </c>
      <c r="H215">
        <v>1166</v>
      </c>
      <c r="I215">
        <v>1169</v>
      </c>
      <c r="J215" t="s">
        <v>715</v>
      </c>
      <c r="K215" t="s">
        <v>716</v>
      </c>
      <c r="L215">
        <f>VLOOKUP(B215,'ssjw roles'!B:G,6,FALSE)</f>
        <v>3</v>
      </c>
      <c r="M215" t="str">
        <f>VLOOKUP(B215,'ssjw roles'!B:H,7,FALSE)</f>
        <v>1060-1099</v>
      </c>
    </row>
    <row r="216" spans="1:13">
      <c r="A216">
        <v>628</v>
      </c>
      <c r="B216" t="s">
        <v>64</v>
      </c>
      <c r="C216" t="s">
        <v>566</v>
      </c>
      <c r="D216">
        <v>1063</v>
      </c>
      <c r="E216" t="s">
        <v>717</v>
      </c>
      <c r="H216">
        <v>1169</v>
      </c>
      <c r="I216">
        <v>1170</v>
      </c>
      <c r="J216" t="s">
        <v>715</v>
      </c>
      <c r="K216" t="s">
        <v>716</v>
      </c>
      <c r="L216">
        <f>VLOOKUP(B216,'ssjw roles'!B:G,6,FALSE)</f>
        <v>3</v>
      </c>
      <c r="M216" t="str">
        <f>VLOOKUP(B216,'ssjw roles'!B:H,7,FALSE)</f>
        <v>1060-1099</v>
      </c>
    </row>
    <row r="217" spans="1:13">
      <c r="A217">
        <v>628</v>
      </c>
      <c r="B217" t="s">
        <v>64</v>
      </c>
      <c r="C217" t="s">
        <v>566</v>
      </c>
      <c r="D217">
        <v>1063</v>
      </c>
      <c r="E217" t="s">
        <v>548</v>
      </c>
      <c r="J217" t="s">
        <v>804</v>
      </c>
      <c r="K217" t="s">
        <v>805</v>
      </c>
      <c r="L217">
        <f>VLOOKUP(B217,'ssjw roles'!B:G,6,FALSE)</f>
        <v>3</v>
      </c>
      <c r="M217" t="str">
        <f>VLOOKUP(B217,'ssjw roles'!B:H,7,FALSE)</f>
        <v>1060-1099</v>
      </c>
    </row>
    <row r="218" spans="1:13">
      <c r="A218">
        <v>628</v>
      </c>
      <c r="B218" t="s">
        <v>64</v>
      </c>
      <c r="C218" t="s">
        <v>566</v>
      </c>
      <c r="D218">
        <v>1063</v>
      </c>
      <c r="E218" t="s">
        <v>548</v>
      </c>
      <c r="H218">
        <v>1169</v>
      </c>
      <c r="J218" t="s">
        <v>804</v>
      </c>
      <c r="K218" t="s">
        <v>805</v>
      </c>
      <c r="L218">
        <f>VLOOKUP(B218,'ssjw roles'!B:G,6,FALSE)</f>
        <v>3</v>
      </c>
      <c r="M218" t="str">
        <f>VLOOKUP(B218,'ssjw roles'!B:H,7,FALSE)</f>
        <v>1060-1099</v>
      </c>
    </row>
    <row r="219" spans="1:13">
      <c r="A219">
        <v>628</v>
      </c>
      <c r="B219" t="s">
        <v>64</v>
      </c>
      <c r="C219" t="s">
        <v>566</v>
      </c>
      <c r="D219">
        <v>1063</v>
      </c>
      <c r="E219" t="s">
        <v>548</v>
      </c>
      <c r="J219" t="s">
        <v>722</v>
      </c>
      <c r="K219" t="s">
        <v>723</v>
      </c>
      <c r="L219">
        <f>VLOOKUP(B219,'ssjw roles'!B:G,6,FALSE)</f>
        <v>3</v>
      </c>
      <c r="M219" t="str">
        <f>VLOOKUP(B219,'ssjw roles'!B:H,7,FALSE)</f>
        <v>1060-1099</v>
      </c>
    </row>
    <row r="220" spans="1:13">
      <c r="A220">
        <v>628</v>
      </c>
      <c r="B220" t="s">
        <v>64</v>
      </c>
      <c r="C220" t="s">
        <v>566</v>
      </c>
      <c r="D220">
        <v>1063</v>
      </c>
      <c r="E220" t="s">
        <v>548</v>
      </c>
      <c r="J220" t="s">
        <v>700</v>
      </c>
      <c r="K220" t="s">
        <v>806</v>
      </c>
      <c r="L220">
        <f>VLOOKUP(B220,'ssjw roles'!B:G,6,FALSE)</f>
        <v>3</v>
      </c>
      <c r="M220" t="str">
        <f>VLOOKUP(B220,'ssjw roles'!B:H,7,FALSE)</f>
        <v>1060-1099</v>
      </c>
    </row>
    <row r="221" spans="1:13">
      <c r="A221">
        <v>628</v>
      </c>
      <c r="B221" t="s">
        <v>64</v>
      </c>
      <c r="C221" t="s">
        <v>566</v>
      </c>
      <c r="D221">
        <v>1063</v>
      </c>
      <c r="E221" t="s">
        <v>548</v>
      </c>
      <c r="J221" t="s">
        <v>807</v>
      </c>
      <c r="K221" t="s">
        <v>808</v>
      </c>
      <c r="L221">
        <f>VLOOKUP(B221,'ssjw roles'!B:G,6,FALSE)</f>
        <v>3</v>
      </c>
      <c r="M221" t="str">
        <f>VLOOKUP(B221,'ssjw roles'!B:H,7,FALSE)</f>
        <v>1060-1099</v>
      </c>
    </row>
    <row r="222" spans="1:13">
      <c r="A222">
        <v>628</v>
      </c>
      <c r="B222" t="s">
        <v>64</v>
      </c>
      <c r="C222" t="s">
        <v>566</v>
      </c>
      <c r="D222">
        <v>1063</v>
      </c>
      <c r="E222" t="s">
        <v>548</v>
      </c>
      <c r="J222" t="s">
        <v>809</v>
      </c>
      <c r="K222" t="s">
        <v>810</v>
      </c>
      <c r="L222">
        <f>VLOOKUP(B222,'ssjw roles'!B:G,6,FALSE)</f>
        <v>3</v>
      </c>
      <c r="M222" t="str">
        <f>VLOOKUP(B222,'ssjw roles'!B:H,7,FALSE)</f>
        <v>1060-1099</v>
      </c>
    </row>
    <row r="223" spans="1:13">
      <c r="A223">
        <v>628</v>
      </c>
      <c r="B223" t="s">
        <v>64</v>
      </c>
      <c r="C223" t="s">
        <v>566</v>
      </c>
      <c r="D223">
        <v>1063</v>
      </c>
      <c r="E223" t="s">
        <v>548</v>
      </c>
      <c r="H223">
        <v>1172</v>
      </c>
      <c r="I223">
        <v>1172</v>
      </c>
      <c r="J223" t="s">
        <v>809</v>
      </c>
      <c r="K223" t="s">
        <v>810</v>
      </c>
      <c r="L223">
        <f>VLOOKUP(B223,'ssjw roles'!B:G,6,FALSE)</f>
        <v>3</v>
      </c>
      <c r="M223" t="str">
        <f>VLOOKUP(B223,'ssjw roles'!B:H,7,FALSE)</f>
        <v>1060-1099</v>
      </c>
    </row>
    <row r="224" spans="1:13">
      <c r="A224">
        <v>628</v>
      </c>
      <c r="B224" t="s">
        <v>64</v>
      </c>
      <c r="C224" t="s">
        <v>566</v>
      </c>
      <c r="D224">
        <v>1063</v>
      </c>
      <c r="E224" t="s">
        <v>548</v>
      </c>
      <c r="J224" t="s">
        <v>811</v>
      </c>
      <c r="K224" t="s">
        <v>812</v>
      </c>
      <c r="L224">
        <f>VLOOKUP(B224,'ssjw roles'!B:G,6,FALSE)</f>
        <v>3</v>
      </c>
      <c r="M224" t="str">
        <f>VLOOKUP(B224,'ssjw roles'!B:H,7,FALSE)</f>
        <v>1060-1099</v>
      </c>
    </row>
    <row r="225" spans="1:13">
      <c r="A225">
        <v>628</v>
      </c>
      <c r="B225" t="s">
        <v>64</v>
      </c>
      <c r="C225" t="s">
        <v>566</v>
      </c>
      <c r="D225">
        <v>1063</v>
      </c>
      <c r="E225" t="s">
        <v>545</v>
      </c>
      <c r="F225">
        <v>112.83702</v>
      </c>
      <c r="G225">
        <v>34.161760000000001</v>
      </c>
      <c r="J225" t="s">
        <v>735</v>
      </c>
      <c r="K225" t="s">
        <v>736</v>
      </c>
      <c r="L225">
        <f>VLOOKUP(B225,'ssjw roles'!B:G,6,FALSE)</f>
        <v>3</v>
      </c>
      <c r="M225" t="str">
        <f>VLOOKUP(B225,'ssjw roles'!B:H,7,FALSE)</f>
        <v>1060-1099</v>
      </c>
    </row>
    <row r="226" spans="1:13">
      <c r="A226">
        <v>628</v>
      </c>
      <c r="B226" t="s">
        <v>64</v>
      </c>
      <c r="C226" t="s">
        <v>566</v>
      </c>
      <c r="D226">
        <v>1063</v>
      </c>
      <c r="E226" t="s">
        <v>545</v>
      </c>
      <c r="F226">
        <v>112.83702</v>
      </c>
      <c r="G226">
        <v>34.161760000000001</v>
      </c>
      <c r="H226">
        <v>1207</v>
      </c>
      <c r="I226">
        <v>1207</v>
      </c>
      <c r="J226" t="s">
        <v>735</v>
      </c>
      <c r="K226" t="s">
        <v>736</v>
      </c>
      <c r="L226">
        <f>VLOOKUP(B226,'ssjw roles'!B:G,6,FALSE)</f>
        <v>3</v>
      </c>
      <c r="M226" t="str">
        <f>VLOOKUP(B226,'ssjw roles'!B:H,7,FALSE)</f>
        <v>1060-1099</v>
      </c>
    </row>
    <row r="227" spans="1:13">
      <c r="A227">
        <v>628</v>
      </c>
      <c r="B227" t="s">
        <v>64</v>
      </c>
      <c r="C227" t="s">
        <v>566</v>
      </c>
      <c r="D227">
        <v>1063</v>
      </c>
      <c r="E227" t="s">
        <v>548</v>
      </c>
      <c r="H227">
        <v>1364</v>
      </c>
      <c r="J227" t="s">
        <v>813</v>
      </c>
      <c r="K227" t="s">
        <v>814</v>
      </c>
      <c r="L227">
        <f>VLOOKUP(B227,'ssjw roles'!B:G,6,FALSE)</f>
        <v>3</v>
      </c>
      <c r="M227" t="str">
        <f>VLOOKUP(B227,'ssjw roles'!B:H,7,FALSE)</f>
        <v>1060-1099</v>
      </c>
    </row>
    <row r="228" spans="1:13">
      <c r="A228">
        <v>628</v>
      </c>
      <c r="B228" t="s">
        <v>64</v>
      </c>
      <c r="C228" t="s">
        <v>566</v>
      </c>
      <c r="D228">
        <v>1063</v>
      </c>
      <c r="E228" t="s">
        <v>548</v>
      </c>
      <c r="J228" t="s">
        <v>764</v>
      </c>
      <c r="K228" t="s">
        <v>765</v>
      </c>
      <c r="L228">
        <f>VLOOKUP(B228,'ssjw roles'!B:G,6,FALSE)</f>
        <v>3</v>
      </c>
      <c r="M228" t="str">
        <f>VLOOKUP(B228,'ssjw roles'!B:H,7,FALSE)</f>
        <v>1060-1099</v>
      </c>
    </row>
    <row r="229" spans="1:13">
      <c r="A229">
        <v>630</v>
      </c>
      <c r="B229" t="s">
        <v>262</v>
      </c>
      <c r="C229" t="s">
        <v>567</v>
      </c>
      <c r="D229">
        <v>1067</v>
      </c>
      <c r="E229" t="s">
        <v>548</v>
      </c>
      <c r="J229" t="s">
        <v>747</v>
      </c>
      <c r="K229" t="s">
        <v>748</v>
      </c>
      <c r="L229">
        <f>VLOOKUP(B229,'ssjw roles'!B:G,6,FALSE)</f>
        <v>3</v>
      </c>
      <c r="M229" t="str">
        <f>VLOOKUP(B229,'ssjw roles'!B:H,7,FALSE)</f>
        <v>1060-1099</v>
      </c>
    </row>
    <row r="230" spans="1:13">
      <c r="A230">
        <v>630</v>
      </c>
      <c r="B230" t="s">
        <v>262</v>
      </c>
      <c r="C230" t="s">
        <v>567</v>
      </c>
      <c r="D230">
        <v>1067</v>
      </c>
      <c r="E230" t="s">
        <v>548</v>
      </c>
      <c r="H230">
        <v>1078</v>
      </c>
      <c r="J230" t="s">
        <v>747</v>
      </c>
      <c r="K230" t="s">
        <v>748</v>
      </c>
      <c r="L230">
        <f>VLOOKUP(B230,'ssjw roles'!B:G,6,FALSE)</f>
        <v>3</v>
      </c>
      <c r="M230" t="str">
        <f>VLOOKUP(B230,'ssjw roles'!B:H,7,FALSE)</f>
        <v>1060-1099</v>
      </c>
    </row>
    <row r="231" spans="1:13">
      <c r="A231">
        <v>630</v>
      </c>
      <c r="B231" t="s">
        <v>262</v>
      </c>
      <c r="C231" t="s">
        <v>567</v>
      </c>
      <c r="D231">
        <v>1067</v>
      </c>
      <c r="E231" t="s">
        <v>548</v>
      </c>
      <c r="J231" t="s">
        <v>802</v>
      </c>
      <c r="K231" t="s">
        <v>803</v>
      </c>
      <c r="L231">
        <f>VLOOKUP(B231,'ssjw roles'!B:G,6,FALSE)</f>
        <v>3</v>
      </c>
      <c r="M231" t="str">
        <f>VLOOKUP(B231,'ssjw roles'!B:H,7,FALSE)</f>
        <v>1060-1099</v>
      </c>
    </row>
    <row r="232" spans="1:13">
      <c r="A232">
        <v>630</v>
      </c>
      <c r="B232" t="s">
        <v>262</v>
      </c>
      <c r="C232" t="s">
        <v>567</v>
      </c>
      <c r="D232">
        <v>1067</v>
      </c>
      <c r="E232" t="s">
        <v>548</v>
      </c>
      <c r="H232">
        <v>986</v>
      </c>
      <c r="I232">
        <v>986</v>
      </c>
      <c r="J232" t="s">
        <v>802</v>
      </c>
      <c r="K232" t="s">
        <v>803</v>
      </c>
      <c r="L232">
        <f>VLOOKUP(B232,'ssjw roles'!B:G,6,FALSE)</f>
        <v>3</v>
      </c>
      <c r="M232" t="str">
        <f>VLOOKUP(B232,'ssjw roles'!B:H,7,FALSE)</f>
        <v>1060-1099</v>
      </c>
    </row>
    <row r="233" spans="1:13">
      <c r="A233">
        <v>630</v>
      </c>
      <c r="B233" t="s">
        <v>262</v>
      </c>
      <c r="C233" t="s">
        <v>567</v>
      </c>
      <c r="D233">
        <v>1067</v>
      </c>
      <c r="E233" t="s">
        <v>548</v>
      </c>
      <c r="H233">
        <v>987</v>
      </c>
      <c r="I233">
        <v>991</v>
      </c>
      <c r="J233" t="s">
        <v>802</v>
      </c>
      <c r="K233" t="s">
        <v>803</v>
      </c>
      <c r="L233">
        <f>VLOOKUP(B233,'ssjw roles'!B:G,6,FALSE)</f>
        <v>3</v>
      </c>
      <c r="M233" t="str">
        <f>VLOOKUP(B233,'ssjw roles'!B:H,7,FALSE)</f>
        <v>1060-1099</v>
      </c>
    </row>
    <row r="234" spans="1:13">
      <c r="A234">
        <v>630</v>
      </c>
      <c r="B234" t="s">
        <v>262</v>
      </c>
      <c r="C234" t="s">
        <v>567</v>
      </c>
      <c r="D234">
        <v>1067</v>
      </c>
      <c r="E234" t="s">
        <v>548</v>
      </c>
      <c r="H234">
        <v>990</v>
      </c>
      <c r="I234">
        <v>991</v>
      </c>
      <c r="J234" t="s">
        <v>802</v>
      </c>
      <c r="K234" t="s">
        <v>803</v>
      </c>
      <c r="L234">
        <f>VLOOKUP(B234,'ssjw roles'!B:G,6,FALSE)</f>
        <v>3</v>
      </c>
      <c r="M234" t="str">
        <f>VLOOKUP(B234,'ssjw roles'!B:H,7,FALSE)</f>
        <v>1060-1099</v>
      </c>
    </row>
    <row r="235" spans="1:13">
      <c r="A235">
        <v>630</v>
      </c>
      <c r="B235" t="s">
        <v>262</v>
      </c>
      <c r="C235" t="s">
        <v>567</v>
      </c>
      <c r="D235">
        <v>1067</v>
      </c>
      <c r="E235" t="s">
        <v>548</v>
      </c>
      <c r="H235">
        <v>992</v>
      </c>
      <c r="I235">
        <v>992</v>
      </c>
      <c r="J235" t="s">
        <v>802</v>
      </c>
      <c r="K235" t="s">
        <v>803</v>
      </c>
      <c r="L235">
        <f>VLOOKUP(B235,'ssjw roles'!B:G,6,FALSE)</f>
        <v>3</v>
      </c>
      <c r="M235" t="str">
        <f>VLOOKUP(B235,'ssjw roles'!B:H,7,FALSE)</f>
        <v>1060-1099</v>
      </c>
    </row>
    <row r="236" spans="1:13">
      <c r="A236">
        <v>630</v>
      </c>
      <c r="B236" t="s">
        <v>262</v>
      </c>
      <c r="C236" t="s">
        <v>567</v>
      </c>
      <c r="D236">
        <v>1067</v>
      </c>
      <c r="E236" t="s">
        <v>548</v>
      </c>
      <c r="J236" t="s">
        <v>815</v>
      </c>
      <c r="K236" t="s">
        <v>816</v>
      </c>
      <c r="L236">
        <f>VLOOKUP(B236,'ssjw roles'!B:G,6,FALSE)</f>
        <v>3</v>
      </c>
      <c r="M236" t="str">
        <f>VLOOKUP(B236,'ssjw roles'!B:H,7,FALSE)</f>
        <v>1060-1099</v>
      </c>
    </row>
    <row r="237" spans="1:13">
      <c r="A237">
        <v>630</v>
      </c>
      <c r="B237" t="s">
        <v>262</v>
      </c>
      <c r="C237" t="s">
        <v>567</v>
      </c>
      <c r="D237">
        <v>1067</v>
      </c>
      <c r="E237" t="s">
        <v>548</v>
      </c>
      <c r="H237">
        <v>964</v>
      </c>
      <c r="I237">
        <v>967</v>
      </c>
      <c r="J237" t="s">
        <v>815</v>
      </c>
      <c r="K237" t="s">
        <v>816</v>
      </c>
      <c r="L237">
        <f>VLOOKUP(B237,'ssjw roles'!B:G,6,FALSE)</f>
        <v>3</v>
      </c>
      <c r="M237" t="str">
        <f>VLOOKUP(B237,'ssjw roles'!B:H,7,FALSE)</f>
        <v>1060-1099</v>
      </c>
    </row>
    <row r="238" spans="1:13">
      <c r="A238">
        <v>630</v>
      </c>
      <c r="B238" t="s">
        <v>262</v>
      </c>
      <c r="C238" t="s">
        <v>567</v>
      </c>
      <c r="D238">
        <v>1067</v>
      </c>
      <c r="E238" t="s">
        <v>548</v>
      </c>
      <c r="H238">
        <v>974</v>
      </c>
      <c r="I238">
        <v>981</v>
      </c>
      <c r="J238" t="s">
        <v>815</v>
      </c>
      <c r="K238" t="s">
        <v>816</v>
      </c>
      <c r="L238">
        <f>VLOOKUP(B238,'ssjw roles'!B:G,6,FALSE)</f>
        <v>3</v>
      </c>
      <c r="M238" t="str">
        <f>VLOOKUP(B238,'ssjw roles'!B:H,7,FALSE)</f>
        <v>1060-1099</v>
      </c>
    </row>
    <row r="239" spans="1:13">
      <c r="A239">
        <v>630</v>
      </c>
      <c r="B239" t="s">
        <v>262</v>
      </c>
      <c r="C239" t="s">
        <v>567</v>
      </c>
      <c r="D239">
        <v>1067</v>
      </c>
      <c r="E239" t="s">
        <v>548</v>
      </c>
      <c r="J239" t="s">
        <v>715</v>
      </c>
      <c r="K239" t="s">
        <v>716</v>
      </c>
      <c r="L239">
        <f>VLOOKUP(B239,'ssjw roles'!B:G,6,FALSE)</f>
        <v>3</v>
      </c>
      <c r="M239" t="str">
        <f>VLOOKUP(B239,'ssjw roles'!B:H,7,FALSE)</f>
        <v>1060-1099</v>
      </c>
    </row>
    <row r="240" spans="1:13">
      <c r="A240">
        <v>630</v>
      </c>
      <c r="B240" t="s">
        <v>262</v>
      </c>
      <c r="C240" t="s">
        <v>567</v>
      </c>
      <c r="D240">
        <v>1067</v>
      </c>
      <c r="E240" t="s">
        <v>548</v>
      </c>
      <c r="H240">
        <v>1042</v>
      </c>
      <c r="J240" t="s">
        <v>715</v>
      </c>
      <c r="K240" t="s">
        <v>716</v>
      </c>
      <c r="L240">
        <f>VLOOKUP(B240,'ssjw roles'!B:G,6,FALSE)</f>
        <v>3</v>
      </c>
      <c r="M240" t="str">
        <f>VLOOKUP(B240,'ssjw roles'!B:H,7,FALSE)</f>
        <v>1060-1099</v>
      </c>
    </row>
    <row r="241" spans="1:13">
      <c r="A241">
        <v>630</v>
      </c>
      <c r="B241" t="s">
        <v>262</v>
      </c>
      <c r="C241" t="s">
        <v>567</v>
      </c>
      <c r="D241">
        <v>1067</v>
      </c>
      <c r="E241" t="s">
        <v>548</v>
      </c>
      <c r="H241">
        <v>1042</v>
      </c>
      <c r="I241">
        <v>1043</v>
      </c>
      <c r="J241" t="s">
        <v>715</v>
      </c>
      <c r="K241" t="s">
        <v>716</v>
      </c>
      <c r="L241">
        <f>VLOOKUP(B241,'ssjw roles'!B:G,6,FALSE)</f>
        <v>3</v>
      </c>
      <c r="M241" t="str">
        <f>VLOOKUP(B241,'ssjw roles'!B:H,7,FALSE)</f>
        <v>1060-1099</v>
      </c>
    </row>
    <row r="242" spans="1:13">
      <c r="A242">
        <v>630</v>
      </c>
      <c r="B242" t="s">
        <v>262</v>
      </c>
      <c r="C242" t="s">
        <v>567</v>
      </c>
      <c r="D242">
        <v>1067</v>
      </c>
      <c r="E242" t="s">
        <v>548</v>
      </c>
      <c r="H242">
        <v>1045</v>
      </c>
      <c r="J242" t="s">
        <v>715</v>
      </c>
      <c r="K242" t="s">
        <v>716</v>
      </c>
      <c r="L242">
        <f>VLOOKUP(B242,'ssjw roles'!B:G,6,FALSE)</f>
        <v>3</v>
      </c>
      <c r="M242" t="str">
        <f>VLOOKUP(B242,'ssjw roles'!B:H,7,FALSE)</f>
        <v>1060-1099</v>
      </c>
    </row>
    <row r="243" spans="1:13">
      <c r="A243">
        <v>630</v>
      </c>
      <c r="B243" t="s">
        <v>262</v>
      </c>
      <c r="C243" t="s">
        <v>567</v>
      </c>
      <c r="D243">
        <v>1067</v>
      </c>
      <c r="E243" t="s">
        <v>548</v>
      </c>
      <c r="H243">
        <v>1045</v>
      </c>
      <c r="I243">
        <v>1047</v>
      </c>
      <c r="J243" t="s">
        <v>715</v>
      </c>
      <c r="K243" t="s">
        <v>716</v>
      </c>
      <c r="L243">
        <f>VLOOKUP(B243,'ssjw roles'!B:G,6,FALSE)</f>
        <v>3</v>
      </c>
      <c r="M243" t="str">
        <f>VLOOKUP(B243,'ssjw roles'!B:H,7,FALSE)</f>
        <v>1060-1099</v>
      </c>
    </row>
    <row r="244" spans="1:13">
      <c r="A244">
        <v>630</v>
      </c>
      <c r="B244" t="s">
        <v>262</v>
      </c>
      <c r="C244" t="s">
        <v>567</v>
      </c>
      <c r="D244">
        <v>1067</v>
      </c>
      <c r="E244" t="s">
        <v>548</v>
      </c>
      <c r="H244">
        <v>1049</v>
      </c>
      <c r="J244" t="s">
        <v>715</v>
      </c>
      <c r="K244" t="s">
        <v>716</v>
      </c>
      <c r="L244">
        <f>VLOOKUP(B244,'ssjw roles'!B:G,6,FALSE)</f>
        <v>3</v>
      </c>
      <c r="M244" t="str">
        <f>VLOOKUP(B244,'ssjw roles'!B:H,7,FALSE)</f>
        <v>1060-1099</v>
      </c>
    </row>
    <row r="245" spans="1:13">
      <c r="A245">
        <v>630</v>
      </c>
      <c r="B245" t="s">
        <v>262</v>
      </c>
      <c r="C245" t="s">
        <v>567</v>
      </c>
      <c r="D245">
        <v>1067</v>
      </c>
      <c r="E245" t="s">
        <v>548</v>
      </c>
      <c r="H245">
        <v>1052</v>
      </c>
      <c r="J245" t="s">
        <v>715</v>
      </c>
      <c r="K245" t="s">
        <v>716</v>
      </c>
      <c r="L245">
        <f>VLOOKUP(B245,'ssjw roles'!B:G,6,FALSE)</f>
        <v>3</v>
      </c>
      <c r="M245" t="str">
        <f>VLOOKUP(B245,'ssjw roles'!B:H,7,FALSE)</f>
        <v>1060-1099</v>
      </c>
    </row>
    <row r="246" spans="1:13">
      <c r="A246">
        <v>630</v>
      </c>
      <c r="B246" t="s">
        <v>262</v>
      </c>
      <c r="C246" t="s">
        <v>567</v>
      </c>
      <c r="D246">
        <v>1067</v>
      </c>
      <c r="E246" t="s">
        <v>548</v>
      </c>
      <c r="H246">
        <v>1052</v>
      </c>
      <c r="I246">
        <v>1053</v>
      </c>
      <c r="J246" t="s">
        <v>715</v>
      </c>
      <c r="K246" t="s">
        <v>716</v>
      </c>
      <c r="L246">
        <f>VLOOKUP(B246,'ssjw roles'!B:G,6,FALSE)</f>
        <v>3</v>
      </c>
      <c r="M246" t="str">
        <f>VLOOKUP(B246,'ssjw roles'!B:H,7,FALSE)</f>
        <v>1060-1099</v>
      </c>
    </row>
    <row r="247" spans="1:13">
      <c r="A247">
        <v>630</v>
      </c>
      <c r="B247" t="s">
        <v>262</v>
      </c>
      <c r="C247" t="s">
        <v>567</v>
      </c>
      <c r="D247">
        <v>1067</v>
      </c>
      <c r="E247" t="s">
        <v>548</v>
      </c>
      <c r="H247">
        <v>1053</v>
      </c>
      <c r="J247" t="s">
        <v>715</v>
      </c>
      <c r="K247" t="s">
        <v>716</v>
      </c>
      <c r="L247">
        <f>VLOOKUP(B247,'ssjw roles'!B:G,6,FALSE)</f>
        <v>3</v>
      </c>
      <c r="M247" t="str">
        <f>VLOOKUP(B247,'ssjw roles'!B:H,7,FALSE)</f>
        <v>1060-1099</v>
      </c>
    </row>
    <row r="248" spans="1:13">
      <c r="A248">
        <v>630</v>
      </c>
      <c r="B248" t="s">
        <v>262</v>
      </c>
      <c r="C248" t="s">
        <v>567</v>
      </c>
      <c r="D248">
        <v>1067</v>
      </c>
      <c r="E248" t="s">
        <v>548</v>
      </c>
      <c r="H248">
        <v>1053</v>
      </c>
      <c r="I248">
        <v>1055</v>
      </c>
      <c r="J248" t="s">
        <v>715</v>
      </c>
      <c r="K248" t="s">
        <v>716</v>
      </c>
      <c r="L248">
        <f>VLOOKUP(B248,'ssjw roles'!B:G,6,FALSE)</f>
        <v>3</v>
      </c>
      <c r="M248" t="str">
        <f>VLOOKUP(B248,'ssjw roles'!B:H,7,FALSE)</f>
        <v>1060-1099</v>
      </c>
    </row>
    <row r="249" spans="1:13">
      <c r="A249">
        <v>630</v>
      </c>
      <c r="B249" t="s">
        <v>262</v>
      </c>
      <c r="C249" t="s">
        <v>567</v>
      </c>
      <c r="D249">
        <v>1067</v>
      </c>
      <c r="E249" t="s">
        <v>548</v>
      </c>
      <c r="H249">
        <v>1057</v>
      </c>
      <c r="J249" t="s">
        <v>715</v>
      </c>
      <c r="K249" t="s">
        <v>716</v>
      </c>
      <c r="L249">
        <f>VLOOKUP(B249,'ssjw roles'!B:G,6,FALSE)</f>
        <v>3</v>
      </c>
      <c r="M249" t="str">
        <f>VLOOKUP(B249,'ssjw roles'!B:H,7,FALSE)</f>
        <v>1060-1099</v>
      </c>
    </row>
    <row r="250" spans="1:13">
      <c r="A250">
        <v>630</v>
      </c>
      <c r="B250" t="s">
        <v>262</v>
      </c>
      <c r="C250" t="s">
        <v>567</v>
      </c>
      <c r="D250">
        <v>1067</v>
      </c>
      <c r="E250" t="s">
        <v>548</v>
      </c>
      <c r="H250">
        <v>1058</v>
      </c>
      <c r="I250">
        <v>1059</v>
      </c>
      <c r="J250" t="s">
        <v>715</v>
      </c>
      <c r="K250" t="s">
        <v>716</v>
      </c>
      <c r="L250">
        <f>VLOOKUP(B250,'ssjw roles'!B:G,6,FALSE)</f>
        <v>3</v>
      </c>
      <c r="M250" t="str">
        <f>VLOOKUP(B250,'ssjw roles'!B:H,7,FALSE)</f>
        <v>1060-1099</v>
      </c>
    </row>
    <row r="251" spans="1:13">
      <c r="A251">
        <v>630</v>
      </c>
      <c r="B251" t="s">
        <v>262</v>
      </c>
      <c r="C251" t="s">
        <v>567</v>
      </c>
      <c r="D251">
        <v>1067</v>
      </c>
      <c r="E251" t="s">
        <v>817</v>
      </c>
      <c r="J251" t="s">
        <v>743</v>
      </c>
      <c r="K251" t="s">
        <v>794</v>
      </c>
      <c r="L251">
        <f>VLOOKUP(B251,'ssjw roles'!B:G,6,FALSE)</f>
        <v>3</v>
      </c>
      <c r="M251" t="str">
        <f>VLOOKUP(B251,'ssjw roles'!B:H,7,FALSE)</f>
        <v>1060-1099</v>
      </c>
    </row>
    <row r="252" spans="1:13">
      <c r="A252">
        <v>630</v>
      </c>
      <c r="B252" t="s">
        <v>262</v>
      </c>
      <c r="C252" t="s">
        <v>567</v>
      </c>
      <c r="D252">
        <v>1067</v>
      </c>
      <c r="E252" t="s">
        <v>818</v>
      </c>
      <c r="J252" t="s">
        <v>743</v>
      </c>
      <c r="K252" t="s">
        <v>794</v>
      </c>
      <c r="L252">
        <f>VLOOKUP(B252,'ssjw roles'!B:G,6,FALSE)</f>
        <v>3</v>
      </c>
      <c r="M252" t="str">
        <f>VLOOKUP(B252,'ssjw roles'!B:H,7,FALSE)</f>
        <v>1060-1099</v>
      </c>
    </row>
    <row r="253" spans="1:13">
      <c r="A253">
        <v>630</v>
      </c>
      <c r="B253" t="s">
        <v>262</v>
      </c>
      <c r="C253" t="s">
        <v>567</v>
      </c>
      <c r="D253">
        <v>1067</v>
      </c>
      <c r="E253" t="s">
        <v>548</v>
      </c>
      <c r="J253" t="s">
        <v>819</v>
      </c>
      <c r="K253" t="s">
        <v>820</v>
      </c>
      <c r="L253">
        <f>VLOOKUP(B253,'ssjw roles'!B:G,6,FALSE)</f>
        <v>3</v>
      </c>
      <c r="M253" t="str">
        <f>VLOOKUP(B253,'ssjw roles'!B:H,7,FALSE)</f>
        <v>1060-1099</v>
      </c>
    </row>
    <row r="254" spans="1:13">
      <c r="A254">
        <v>630</v>
      </c>
      <c r="B254" t="s">
        <v>262</v>
      </c>
      <c r="C254" t="s">
        <v>567</v>
      </c>
      <c r="D254">
        <v>1067</v>
      </c>
      <c r="E254" t="s">
        <v>548</v>
      </c>
      <c r="J254" t="s">
        <v>821</v>
      </c>
      <c r="K254" t="s">
        <v>822</v>
      </c>
      <c r="L254">
        <f>VLOOKUP(B254,'ssjw roles'!B:G,6,FALSE)</f>
        <v>3</v>
      </c>
      <c r="M254" t="str">
        <f>VLOOKUP(B254,'ssjw roles'!B:H,7,FALSE)</f>
        <v>1060-1099</v>
      </c>
    </row>
    <row r="255" spans="1:13">
      <c r="A255">
        <v>630</v>
      </c>
      <c r="B255" t="s">
        <v>262</v>
      </c>
      <c r="C255" t="s">
        <v>567</v>
      </c>
      <c r="D255">
        <v>1067</v>
      </c>
      <c r="E255" t="s">
        <v>823</v>
      </c>
      <c r="J255" t="s">
        <v>824</v>
      </c>
      <c r="K255" t="s">
        <v>825</v>
      </c>
      <c r="L255">
        <f>VLOOKUP(B255,'ssjw roles'!B:G,6,FALSE)</f>
        <v>3</v>
      </c>
      <c r="M255" t="str">
        <f>VLOOKUP(B255,'ssjw roles'!B:H,7,FALSE)</f>
        <v>1060-1099</v>
      </c>
    </row>
    <row r="256" spans="1:13">
      <c r="A256">
        <v>630</v>
      </c>
      <c r="B256" t="s">
        <v>262</v>
      </c>
      <c r="C256" t="s">
        <v>567</v>
      </c>
      <c r="D256">
        <v>1067</v>
      </c>
      <c r="E256" t="s">
        <v>823</v>
      </c>
      <c r="H256">
        <v>1314</v>
      </c>
      <c r="J256" t="s">
        <v>824</v>
      </c>
      <c r="K256" t="s">
        <v>825</v>
      </c>
      <c r="L256">
        <f>VLOOKUP(B256,'ssjw roles'!B:G,6,FALSE)</f>
        <v>3</v>
      </c>
      <c r="M256" t="str">
        <f>VLOOKUP(B256,'ssjw roles'!B:H,7,FALSE)</f>
        <v>1060-1099</v>
      </c>
    </row>
    <row r="257" spans="1:13">
      <c r="A257">
        <v>630</v>
      </c>
      <c r="B257" t="s">
        <v>262</v>
      </c>
      <c r="C257" t="s">
        <v>567</v>
      </c>
      <c r="D257">
        <v>1067</v>
      </c>
      <c r="E257" t="s">
        <v>548</v>
      </c>
      <c r="J257" t="s">
        <v>826</v>
      </c>
      <c r="K257" t="s">
        <v>827</v>
      </c>
      <c r="L257">
        <f>VLOOKUP(B257,'ssjw roles'!B:G,6,FALSE)</f>
        <v>3</v>
      </c>
      <c r="M257" t="str">
        <f>VLOOKUP(B257,'ssjw roles'!B:H,7,FALSE)</f>
        <v>1060-1099</v>
      </c>
    </row>
    <row r="258" spans="1:13">
      <c r="A258">
        <v>630</v>
      </c>
      <c r="B258" t="s">
        <v>262</v>
      </c>
      <c r="C258" t="s">
        <v>567</v>
      </c>
      <c r="D258">
        <v>1067</v>
      </c>
      <c r="E258" t="s">
        <v>548</v>
      </c>
      <c r="H258">
        <v>1330</v>
      </c>
      <c r="J258" t="s">
        <v>826</v>
      </c>
      <c r="K258" t="s">
        <v>827</v>
      </c>
      <c r="L258">
        <f>VLOOKUP(B258,'ssjw roles'!B:G,6,FALSE)</f>
        <v>3</v>
      </c>
      <c r="M258" t="str">
        <f>VLOOKUP(B258,'ssjw roles'!B:H,7,FALSE)</f>
        <v>1060-1099</v>
      </c>
    </row>
    <row r="259" spans="1:13">
      <c r="A259">
        <v>630</v>
      </c>
      <c r="B259" t="s">
        <v>262</v>
      </c>
      <c r="C259" t="s">
        <v>567</v>
      </c>
      <c r="D259">
        <v>1067</v>
      </c>
      <c r="E259" t="s">
        <v>548</v>
      </c>
      <c r="J259" t="s">
        <v>828</v>
      </c>
      <c r="K259" t="s">
        <v>829</v>
      </c>
      <c r="L259">
        <f>VLOOKUP(B259,'ssjw roles'!B:G,6,FALSE)</f>
        <v>3</v>
      </c>
      <c r="M259" t="str">
        <f>VLOOKUP(B259,'ssjw roles'!B:H,7,FALSE)</f>
        <v>1060-1099</v>
      </c>
    </row>
    <row r="260" spans="1:13">
      <c r="A260">
        <v>630</v>
      </c>
      <c r="B260" t="s">
        <v>262</v>
      </c>
      <c r="C260" t="s">
        <v>567</v>
      </c>
      <c r="D260">
        <v>1067</v>
      </c>
      <c r="E260" t="s">
        <v>548</v>
      </c>
      <c r="H260">
        <v>1297</v>
      </c>
      <c r="J260" t="s">
        <v>828</v>
      </c>
      <c r="K260" t="s">
        <v>829</v>
      </c>
      <c r="L260">
        <f>VLOOKUP(B260,'ssjw roles'!B:G,6,FALSE)</f>
        <v>3</v>
      </c>
      <c r="M260" t="str">
        <f>VLOOKUP(B260,'ssjw roles'!B:H,7,FALSE)</f>
        <v>1060-1099</v>
      </c>
    </row>
    <row r="261" spans="1:13">
      <c r="A261">
        <v>664</v>
      </c>
      <c r="B261" t="s">
        <v>80</v>
      </c>
      <c r="C261" t="s">
        <v>568</v>
      </c>
      <c r="D261">
        <v>1080</v>
      </c>
      <c r="E261" t="s">
        <v>548</v>
      </c>
      <c r="J261" t="s">
        <v>830</v>
      </c>
      <c r="K261" t="s">
        <v>831</v>
      </c>
      <c r="L261">
        <f>VLOOKUP(B261,'ssjw roles'!B:G,6,FALSE)</f>
        <v>1</v>
      </c>
      <c r="M261" t="str">
        <f>VLOOKUP(B261,'ssjw roles'!B:H,7,FALSE)</f>
        <v>1060-1099</v>
      </c>
    </row>
    <row r="262" spans="1:13">
      <c r="A262">
        <v>664</v>
      </c>
      <c r="B262" t="s">
        <v>80</v>
      </c>
      <c r="C262" t="s">
        <v>568</v>
      </c>
      <c r="D262">
        <v>1080</v>
      </c>
      <c r="E262" t="s">
        <v>548</v>
      </c>
      <c r="H262">
        <v>1018</v>
      </c>
      <c r="I262">
        <v>1021</v>
      </c>
      <c r="J262" t="s">
        <v>830</v>
      </c>
      <c r="K262" t="s">
        <v>831</v>
      </c>
      <c r="L262">
        <f>VLOOKUP(B262,'ssjw roles'!B:G,6,FALSE)</f>
        <v>1</v>
      </c>
      <c r="M262" t="str">
        <f>VLOOKUP(B262,'ssjw roles'!B:H,7,FALSE)</f>
        <v>1060-1099</v>
      </c>
    </row>
    <row r="263" spans="1:13">
      <c r="A263">
        <v>664</v>
      </c>
      <c r="B263" t="s">
        <v>80</v>
      </c>
      <c r="C263" t="s">
        <v>568</v>
      </c>
      <c r="D263">
        <v>1080</v>
      </c>
      <c r="E263" t="s">
        <v>548</v>
      </c>
      <c r="H263">
        <v>1019</v>
      </c>
      <c r="I263">
        <v>1021</v>
      </c>
      <c r="J263" t="s">
        <v>830</v>
      </c>
      <c r="K263" t="s">
        <v>831</v>
      </c>
      <c r="L263">
        <f>VLOOKUP(B263,'ssjw roles'!B:G,6,FALSE)</f>
        <v>1</v>
      </c>
      <c r="M263" t="str">
        <f>VLOOKUP(B263,'ssjw roles'!B:H,7,FALSE)</f>
        <v>1060-1099</v>
      </c>
    </row>
    <row r="264" spans="1:13">
      <c r="A264">
        <v>664</v>
      </c>
      <c r="B264" t="s">
        <v>80</v>
      </c>
      <c r="C264" t="s">
        <v>568</v>
      </c>
      <c r="D264">
        <v>1080</v>
      </c>
      <c r="E264" t="s">
        <v>548</v>
      </c>
      <c r="H264">
        <v>1025</v>
      </c>
      <c r="J264" t="s">
        <v>830</v>
      </c>
      <c r="K264" t="s">
        <v>831</v>
      </c>
      <c r="L264">
        <f>VLOOKUP(B264,'ssjw roles'!B:G,6,FALSE)</f>
        <v>1</v>
      </c>
      <c r="M264" t="str">
        <f>VLOOKUP(B264,'ssjw roles'!B:H,7,FALSE)</f>
        <v>1060-1099</v>
      </c>
    </row>
    <row r="265" spans="1:13">
      <c r="A265">
        <v>664</v>
      </c>
      <c r="B265" t="s">
        <v>80</v>
      </c>
      <c r="C265" t="s">
        <v>568</v>
      </c>
      <c r="D265">
        <v>1080</v>
      </c>
      <c r="E265" t="s">
        <v>548</v>
      </c>
      <c r="H265">
        <v>1025</v>
      </c>
      <c r="I265">
        <v>1025</v>
      </c>
      <c r="J265" t="s">
        <v>830</v>
      </c>
      <c r="K265" t="s">
        <v>831</v>
      </c>
      <c r="L265">
        <f>VLOOKUP(B265,'ssjw roles'!B:G,6,FALSE)</f>
        <v>1</v>
      </c>
      <c r="M265" t="str">
        <f>VLOOKUP(B265,'ssjw roles'!B:H,7,FALSE)</f>
        <v>1060-1099</v>
      </c>
    </row>
    <row r="266" spans="1:13">
      <c r="A266">
        <v>664</v>
      </c>
      <c r="B266" t="s">
        <v>80</v>
      </c>
      <c r="C266" t="s">
        <v>568</v>
      </c>
      <c r="D266">
        <v>1080</v>
      </c>
      <c r="E266" t="s">
        <v>548</v>
      </c>
      <c r="H266">
        <v>1028</v>
      </c>
      <c r="I266">
        <v>1030</v>
      </c>
      <c r="J266" t="s">
        <v>830</v>
      </c>
      <c r="K266" t="s">
        <v>831</v>
      </c>
      <c r="L266">
        <f>VLOOKUP(B266,'ssjw roles'!B:G,6,FALSE)</f>
        <v>1</v>
      </c>
      <c r="M266" t="str">
        <f>VLOOKUP(B266,'ssjw roles'!B:H,7,FALSE)</f>
        <v>1060-1099</v>
      </c>
    </row>
    <row r="267" spans="1:13">
      <c r="A267">
        <v>664</v>
      </c>
      <c r="B267" t="s">
        <v>80</v>
      </c>
      <c r="C267" t="s">
        <v>568</v>
      </c>
      <c r="D267">
        <v>1080</v>
      </c>
      <c r="E267" t="s">
        <v>548</v>
      </c>
      <c r="J267" t="s">
        <v>832</v>
      </c>
      <c r="K267" t="s">
        <v>833</v>
      </c>
      <c r="L267">
        <f>VLOOKUP(B267,'ssjw roles'!B:G,6,FALSE)</f>
        <v>1</v>
      </c>
      <c r="M267" t="str">
        <f>VLOOKUP(B267,'ssjw roles'!B:H,7,FALSE)</f>
        <v>1060-1099</v>
      </c>
    </row>
    <row r="268" spans="1:13">
      <c r="A268">
        <v>664</v>
      </c>
      <c r="B268" t="s">
        <v>80</v>
      </c>
      <c r="C268" t="s">
        <v>568</v>
      </c>
      <c r="D268">
        <v>1080</v>
      </c>
      <c r="E268" t="s">
        <v>548</v>
      </c>
      <c r="H268">
        <v>709</v>
      </c>
      <c r="J268" t="s">
        <v>832</v>
      </c>
      <c r="K268" t="s">
        <v>833</v>
      </c>
      <c r="L268">
        <f>VLOOKUP(B268,'ssjw roles'!B:G,6,FALSE)</f>
        <v>1</v>
      </c>
      <c r="M268" t="str">
        <f>VLOOKUP(B268,'ssjw roles'!B:H,7,FALSE)</f>
        <v>1060-1099</v>
      </c>
    </row>
    <row r="269" spans="1:13">
      <c r="A269">
        <v>664</v>
      </c>
      <c r="B269" t="s">
        <v>80</v>
      </c>
      <c r="C269" t="s">
        <v>568</v>
      </c>
      <c r="D269">
        <v>1080</v>
      </c>
      <c r="E269" t="s">
        <v>548</v>
      </c>
      <c r="H269">
        <v>711</v>
      </c>
      <c r="J269" t="s">
        <v>832</v>
      </c>
      <c r="K269" t="s">
        <v>833</v>
      </c>
      <c r="L269">
        <f>VLOOKUP(B269,'ssjw roles'!B:G,6,FALSE)</f>
        <v>1</v>
      </c>
      <c r="M269" t="str">
        <f>VLOOKUP(B269,'ssjw roles'!B:H,7,FALSE)</f>
        <v>1060-1099</v>
      </c>
    </row>
    <row r="270" spans="1:13">
      <c r="A270">
        <v>800</v>
      </c>
      <c r="B270" t="s">
        <v>274</v>
      </c>
      <c r="C270" t="s">
        <v>569</v>
      </c>
      <c r="D270">
        <v>1081</v>
      </c>
      <c r="E270" t="s">
        <v>717</v>
      </c>
      <c r="J270" t="s">
        <v>766</v>
      </c>
      <c r="K270" t="s">
        <v>767</v>
      </c>
      <c r="L270">
        <f>VLOOKUP(B270,'ssjw roles'!B:G,6,FALSE)</f>
        <v>1</v>
      </c>
      <c r="M270" t="str">
        <f>VLOOKUP(B270,'ssjw roles'!B:H,7,FALSE)</f>
        <v>1060-1099</v>
      </c>
    </row>
    <row r="271" spans="1:13">
      <c r="A271">
        <v>800</v>
      </c>
      <c r="B271" t="s">
        <v>274</v>
      </c>
      <c r="C271" t="s">
        <v>569</v>
      </c>
      <c r="D271">
        <v>1081</v>
      </c>
      <c r="E271" t="s">
        <v>717</v>
      </c>
      <c r="H271">
        <v>980</v>
      </c>
      <c r="I271">
        <v>981</v>
      </c>
      <c r="J271" t="s">
        <v>766</v>
      </c>
      <c r="K271" t="s">
        <v>767</v>
      </c>
      <c r="L271">
        <f>VLOOKUP(B271,'ssjw roles'!B:G,6,FALSE)</f>
        <v>1</v>
      </c>
      <c r="M271" t="str">
        <f>VLOOKUP(B271,'ssjw roles'!B:H,7,FALSE)</f>
        <v>1060-1099</v>
      </c>
    </row>
    <row r="272" spans="1:13">
      <c r="A272">
        <v>800</v>
      </c>
      <c r="B272" t="s">
        <v>274</v>
      </c>
      <c r="C272" t="s">
        <v>569</v>
      </c>
      <c r="D272">
        <v>1081</v>
      </c>
      <c r="E272" t="s">
        <v>717</v>
      </c>
      <c r="H272">
        <v>981</v>
      </c>
      <c r="J272" t="s">
        <v>766</v>
      </c>
      <c r="K272" t="s">
        <v>767</v>
      </c>
      <c r="L272">
        <f>VLOOKUP(B272,'ssjw roles'!B:G,6,FALSE)</f>
        <v>1</v>
      </c>
      <c r="M272" t="str">
        <f>VLOOKUP(B272,'ssjw roles'!B:H,7,FALSE)</f>
        <v>1060-1099</v>
      </c>
    </row>
    <row r="273" spans="1:13">
      <c r="A273">
        <v>800</v>
      </c>
      <c r="B273" t="s">
        <v>274</v>
      </c>
      <c r="C273" t="s">
        <v>569</v>
      </c>
      <c r="D273">
        <v>1081</v>
      </c>
      <c r="E273" t="s">
        <v>717</v>
      </c>
      <c r="H273">
        <v>981</v>
      </c>
      <c r="I273">
        <v>982</v>
      </c>
      <c r="J273" t="s">
        <v>766</v>
      </c>
      <c r="K273" t="s">
        <v>767</v>
      </c>
      <c r="L273">
        <f>VLOOKUP(B273,'ssjw roles'!B:G,6,FALSE)</f>
        <v>1</v>
      </c>
      <c r="M273" t="str">
        <f>VLOOKUP(B273,'ssjw roles'!B:H,7,FALSE)</f>
        <v>1060-1099</v>
      </c>
    </row>
    <row r="274" spans="1:13">
      <c r="A274">
        <v>800</v>
      </c>
      <c r="B274" t="s">
        <v>274</v>
      </c>
      <c r="C274" t="s">
        <v>569</v>
      </c>
      <c r="D274">
        <v>1081</v>
      </c>
      <c r="E274" t="s">
        <v>717</v>
      </c>
      <c r="H274">
        <v>984</v>
      </c>
      <c r="J274" t="s">
        <v>766</v>
      </c>
      <c r="K274" t="s">
        <v>767</v>
      </c>
      <c r="L274">
        <f>VLOOKUP(B274,'ssjw roles'!B:G,6,FALSE)</f>
        <v>1</v>
      </c>
      <c r="M274" t="str">
        <f>VLOOKUP(B274,'ssjw roles'!B:H,7,FALSE)</f>
        <v>1060-1099</v>
      </c>
    </row>
    <row r="275" spans="1:13">
      <c r="A275">
        <v>800</v>
      </c>
      <c r="B275" t="s">
        <v>274</v>
      </c>
      <c r="C275" t="s">
        <v>569</v>
      </c>
      <c r="D275">
        <v>1081</v>
      </c>
      <c r="E275" t="s">
        <v>717</v>
      </c>
      <c r="H275">
        <v>984</v>
      </c>
      <c r="I275">
        <v>987</v>
      </c>
      <c r="J275" t="s">
        <v>766</v>
      </c>
      <c r="K275" t="s">
        <v>767</v>
      </c>
      <c r="L275">
        <f>VLOOKUP(B275,'ssjw roles'!B:G,6,FALSE)</f>
        <v>1</v>
      </c>
      <c r="M275" t="str">
        <f>VLOOKUP(B275,'ssjw roles'!B:H,7,FALSE)</f>
        <v>1060-1099</v>
      </c>
    </row>
    <row r="276" spans="1:13">
      <c r="A276">
        <v>800</v>
      </c>
      <c r="B276" t="s">
        <v>274</v>
      </c>
      <c r="C276" t="s">
        <v>569</v>
      </c>
      <c r="D276">
        <v>1081</v>
      </c>
      <c r="E276" t="s">
        <v>717</v>
      </c>
      <c r="H276">
        <v>985</v>
      </c>
      <c r="J276" t="s">
        <v>766</v>
      </c>
      <c r="K276" t="s">
        <v>767</v>
      </c>
      <c r="L276">
        <f>VLOOKUP(B276,'ssjw roles'!B:G,6,FALSE)</f>
        <v>1</v>
      </c>
      <c r="M276" t="str">
        <f>VLOOKUP(B276,'ssjw roles'!B:H,7,FALSE)</f>
        <v>1060-1099</v>
      </c>
    </row>
    <row r="277" spans="1:13">
      <c r="A277">
        <v>800</v>
      </c>
      <c r="B277" t="s">
        <v>274</v>
      </c>
      <c r="C277" t="s">
        <v>569</v>
      </c>
      <c r="D277">
        <v>1081</v>
      </c>
      <c r="E277" t="s">
        <v>717</v>
      </c>
      <c r="H277">
        <v>988</v>
      </c>
      <c r="J277" t="s">
        <v>766</v>
      </c>
      <c r="K277" t="s">
        <v>767</v>
      </c>
      <c r="L277">
        <f>VLOOKUP(B277,'ssjw roles'!B:G,6,FALSE)</f>
        <v>1</v>
      </c>
      <c r="M277" t="str">
        <f>VLOOKUP(B277,'ssjw roles'!B:H,7,FALSE)</f>
        <v>1060-1099</v>
      </c>
    </row>
    <row r="278" spans="1:13">
      <c r="A278">
        <v>800</v>
      </c>
      <c r="B278" t="s">
        <v>274</v>
      </c>
      <c r="C278" t="s">
        <v>569</v>
      </c>
      <c r="D278">
        <v>1081</v>
      </c>
      <c r="E278" t="s">
        <v>717</v>
      </c>
      <c r="J278" t="s">
        <v>751</v>
      </c>
      <c r="K278" t="s">
        <v>752</v>
      </c>
      <c r="L278">
        <f>VLOOKUP(B278,'ssjw roles'!B:G,6,FALSE)</f>
        <v>1</v>
      </c>
      <c r="M278" t="str">
        <f>VLOOKUP(B278,'ssjw roles'!B:H,7,FALSE)</f>
        <v>1060-1099</v>
      </c>
    </row>
    <row r="279" spans="1:13">
      <c r="A279">
        <v>800</v>
      </c>
      <c r="B279" t="s">
        <v>274</v>
      </c>
      <c r="C279" t="s">
        <v>569</v>
      </c>
      <c r="D279">
        <v>1081</v>
      </c>
      <c r="E279" t="s">
        <v>717</v>
      </c>
      <c r="H279">
        <v>1026</v>
      </c>
      <c r="J279" t="s">
        <v>751</v>
      </c>
      <c r="K279" t="s">
        <v>752</v>
      </c>
      <c r="L279">
        <f>VLOOKUP(B279,'ssjw roles'!B:G,6,FALSE)</f>
        <v>1</v>
      </c>
      <c r="M279" t="str">
        <f>VLOOKUP(B279,'ssjw roles'!B:H,7,FALSE)</f>
        <v>1060-1099</v>
      </c>
    </row>
    <row r="280" spans="1:13">
      <c r="A280">
        <v>800</v>
      </c>
      <c r="B280" t="s">
        <v>274</v>
      </c>
      <c r="C280" t="s">
        <v>569</v>
      </c>
      <c r="D280">
        <v>1081</v>
      </c>
      <c r="E280" t="s">
        <v>717</v>
      </c>
      <c r="H280">
        <v>1039</v>
      </c>
      <c r="J280" t="s">
        <v>751</v>
      </c>
      <c r="K280" t="s">
        <v>752</v>
      </c>
      <c r="L280">
        <f>VLOOKUP(B280,'ssjw roles'!B:G,6,FALSE)</f>
        <v>1</v>
      </c>
      <c r="M280" t="str">
        <f>VLOOKUP(B280,'ssjw roles'!B:H,7,FALSE)</f>
        <v>1060-1099</v>
      </c>
    </row>
    <row r="281" spans="1:13">
      <c r="A281">
        <v>800</v>
      </c>
      <c r="B281" t="s">
        <v>274</v>
      </c>
      <c r="C281" t="s">
        <v>569</v>
      </c>
      <c r="D281">
        <v>1081</v>
      </c>
      <c r="E281" t="s">
        <v>717</v>
      </c>
      <c r="H281">
        <v>1039</v>
      </c>
      <c r="I281">
        <v>1040</v>
      </c>
      <c r="J281" t="s">
        <v>751</v>
      </c>
      <c r="K281" t="s">
        <v>752</v>
      </c>
      <c r="L281">
        <f>VLOOKUP(B281,'ssjw roles'!B:G,6,FALSE)</f>
        <v>1</v>
      </c>
      <c r="M281" t="str">
        <f>VLOOKUP(B281,'ssjw roles'!B:H,7,FALSE)</f>
        <v>1060-1099</v>
      </c>
    </row>
    <row r="282" spans="1:13">
      <c r="A282">
        <v>800</v>
      </c>
      <c r="B282" t="s">
        <v>274</v>
      </c>
      <c r="C282" t="s">
        <v>569</v>
      </c>
      <c r="D282">
        <v>1081</v>
      </c>
      <c r="E282" t="s">
        <v>717</v>
      </c>
      <c r="H282">
        <v>1043</v>
      </c>
      <c r="I282">
        <v>1045</v>
      </c>
      <c r="J282" t="s">
        <v>751</v>
      </c>
      <c r="K282" t="s">
        <v>752</v>
      </c>
      <c r="L282">
        <f>VLOOKUP(B282,'ssjw roles'!B:G,6,FALSE)</f>
        <v>1</v>
      </c>
      <c r="M282" t="str">
        <f>VLOOKUP(B282,'ssjw roles'!B:H,7,FALSE)</f>
        <v>1060-1099</v>
      </c>
    </row>
    <row r="283" spans="1:13">
      <c r="A283">
        <v>800</v>
      </c>
      <c r="B283" t="s">
        <v>274</v>
      </c>
      <c r="C283" t="s">
        <v>569</v>
      </c>
      <c r="D283">
        <v>1081</v>
      </c>
      <c r="E283" t="s">
        <v>717</v>
      </c>
      <c r="H283">
        <v>1044</v>
      </c>
      <c r="J283" t="s">
        <v>751</v>
      </c>
      <c r="K283" t="s">
        <v>752</v>
      </c>
      <c r="L283">
        <f>VLOOKUP(B283,'ssjw roles'!B:G,6,FALSE)</f>
        <v>1</v>
      </c>
      <c r="M283" t="str">
        <f>VLOOKUP(B283,'ssjw roles'!B:H,7,FALSE)</f>
        <v>1060-1099</v>
      </c>
    </row>
    <row r="284" spans="1:13">
      <c r="A284">
        <v>800</v>
      </c>
      <c r="B284" t="s">
        <v>274</v>
      </c>
      <c r="C284" t="s">
        <v>569</v>
      </c>
      <c r="D284">
        <v>1081</v>
      </c>
      <c r="E284" t="s">
        <v>717</v>
      </c>
      <c r="H284">
        <v>1044</v>
      </c>
      <c r="I284">
        <v>1045</v>
      </c>
      <c r="J284" t="s">
        <v>751</v>
      </c>
      <c r="K284" t="s">
        <v>752</v>
      </c>
      <c r="L284">
        <f>VLOOKUP(B284,'ssjw roles'!B:G,6,FALSE)</f>
        <v>1</v>
      </c>
      <c r="M284" t="str">
        <f>VLOOKUP(B284,'ssjw roles'!B:H,7,FALSE)</f>
        <v>1060-1099</v>
      </c>
    </row>
    <row r="285" spans="1:13">
      <c r="A285">
        <v>800</v>
      </c>
      <c r="B285" t="s">
        <v>274</v>
      </c>
      <c r="C285" t="s">
        <v>569</v>
      </c>
      <c r="D285">
        <v>1081</v>
      </c>
      <c r="E285" t="s">
        <v>717</v>
      </c>
      <c r="H285">
        <v>1045</v>
      </c>
      <c r="J285" t="s">
        <v>751</v>
      </c>
      <c r="K285" t="s">
        <v>752</v>
      </c>
      <c r="L285">
        <f>VLOOKUP(B285,'ssjw roles'!B:G,6,FALSE)</f>
        <v>1</v>
      </c>
      <c r="M285" t="str">
        <f>VLOOKUP(B285,'ssjw roles'!B:H,7,FALSE)</f>
        <v>1060-1099</v>
      </c>
    </row>
    <row r="286" spans="1:13">
      <c r="A286">
        <v>800</v>
      </c>
      <c r="B286" t="s">
        <v>274</v>
      </c>
      <c r="C286" t="s">
        <v>569</v>
      </c>
      <c r="D286">
        <v>1081</v>
      </c>
      <c r="E286" t="s">
        <v>717</v>
      </c>
      <c r="H286">
        <v>1045</v>
      </c>
      <c r="I286">
        <v>1045</v>
      </c>
      <c r="J286" t="s">
        <v>751</v>
      </c>
      <c r="K286" t="s">
        <v>752</v>
      </c>
      <c r="L286">
        <f>VLOOKUP(B286,'ssjw roles'!B:G,6,FALSE)</f>
        <v>1</v>
      </c>
      <c r="M286" t="str">
        <f>VLOOKUP(B286,'ssjw roles'!B:H,7,FALSE)</f>
        <v>1060-1099</v>
      </c>
    </row>
    <row r="287" spans="1:13">
      <c r="A287">
        <v>800</v>
      </c>
      <c r="B287" t="s">
        <v>274</v>
      </c>
      <c r="C287" t="s">
        <v>569</v>
      </c>
      <c r="D287">
        <v>1081</v>
      </c>
      <c r="E287" t="s">
        <v>717</v>
      </c>
      <c r="H287">
        <v>1051</v>
      </c>
      <c r="I287">
        <v>1054</v>
      </c>
      <c r="J287" t="s">
        <v>751</v>
      </c>
      <c r="K287" t="s">
        <v>752</v>
      </c>
      <c r="L287">
        <f>VLOOKUP(B287,'ssjw roles'!B:G,6,FALSE)</f>
        <v>1</v>
      </c>
      <c r="M287" t="str">
        <f>VLOOKUP(B287,'ssjw roles'!B:H,7,FALSE)</f>
        <v>1060-1099</v>
      </c>
    </row>
    <row r="288" spans="1:13">
      <c r="A288">
        <v>800</v>
      </c>
      <c r="B288" t="s">
        <v>274</v>
      </c>
      <c r="C288" t="s">
        <v>569</v>
      </c>
      <c r="D288">
        <v>1081</v>
      </c>
      <c r="E288" t="s">
        <v>834</v>
      </c>
      <c r="F288">
        <v>109.24881999999999</v>
      </c>
      <c r="G288">
        <v>35.546349999999997</v>
      </c>
      <c r="J288" t="s">
        <v>735</v>
      </c>
      <c r="K288" t="s">
        <v>736</v>
      </c>
      <c r="L288">
        <f>VLOOKUP(B288,'ssjw roles'!B:G,6,FALSE)</f>
        <v>1</v>
      </c>
      <c r="M288" t="str">
        <f>VLOOKUP(B288,'ssjw roles'!B:H,7,FALSE)</f>
        <v>1060-1099</v>
      </c>
    </row>
    <row r="289" spans="1:13">
      <c r="A289">
        <v>800</v>
      </c>
      <c r="B289" t="s">
        <v>274</v>
      </c>
      <c r="C289" t="s">
        <v>569</v>
      </c>
      <c r="D289">
        <v>1081</v>
      </c>
      <c r="E289" t="s">
        <v>734</v>
      </c>
      <c r="F289">
        <v>109.46991</v>
      </c>
      <c r="G289">
        <v>36.591810000000002</v>
      </c>
      <c r="J289" t="s">
        <v>735</v>
      </c>
      <c r="K289" t="s">
        <v>736</v>
      </c>
      <c r="L289">
        <f>VLOOKUP(B289,'ssjw roles'!B:G,6,FALSE)</f>
        <v>1</v>
      </c>
      <c r="M289" t="str">
        <f>VLOOKUP(B289,'ssjw roles'!B:H,7,FALSE)</f>
        <v>1060-1099</v>
      </c>
    </row>
    <row r="290" spans="1:13">
      <c r="A290">
        <v>800</v>
      </c>
      <c r="B290" t="s">
        <v>274</v>
      </c>
      <c r="C290" t="s">
        <v>569</v>
      </c>
      <c r="D290">
        <v>1081</v>
      </c>
      <c r="E290" t="s">
        <v>790</v>
      </c>
      <c r="J290" t="s">
        <v>711</v>
      </c>
      <c r="K290" t="s">
        <v>712</v>
      </c>
      <c r="L290">
        <f>VLOOKUP(B290,'ssjw roles'!B:G,6,FALSE)</f>
        <v>1</v>
      </c>
      <c r="M290" t="str">
        <f>VLOOKUP(B290,'ssjw roles'!B:H,7,FALSE)</f>
        <v>1060-1099</v>
      </c>
    </row>
    <row r="291" spans="1:13">
      <c r="A291">
        <v>800</v>
      </c>
      <c r="B291" t="s">
        <v>274</v>
      </c>
      <c r="C291" t="s">
        <v>569</v>
      </c>
      <c r="D291">
        <v>1081</v>
      </c>
      <c r="E291" t="s">
        <v>548</v>
      </c>
      <c r="J291" t="s">
        <v>835</v>
      </c>
      <c r="K291" t="s">
        <v>836</v>
      </c>
      <c r="L291">
        <f>VLOOKUP(B291,'ssjw roles'!B:G,6,FALSE)</f>
        <v>1</v>
      </c>
      <c r="M291" t="str">
        <f>VLOOKUP(B291,'ssjw roles'!B:H,7,FALSE)</f>
        <v>1060-1099</v>
      </c>
    </row>
    <row r="292" spans="1:13">
      <c r="A292">
        <v>830</v>
      </c>
      <c r="B292" t="s">
        <v>339</v>
      </c>
      <c r="C292" t="s">
        <v>570</v>
      </c>
      <c r="D292">
        <v>1108</v>
      </c>
      <c r="E292" t="s">
        <v>548</v>
      </c>
      <c r="J292" t="s">
        <v>837</v>
      </c>
      <c r="K292" t="s">
        <v>838</v>
      </c>
      <c r="L292">
        <f>VLOOKUP(B292,'ssjw roles'!B:G,6,FALSE)</f>
        <v>3</v>
      </c>
      <c r="M292" t="str">
        <f>VLOOKUP(B292,'ssjw roles'!B:H,7,FALSE)</f>
        <v>1060-1099</v>
      </c>
    </row>
    <row r="293" spans="1:13">
      <c r="A293">
        <v>830</v>
      </c>
      <c r="B293" t="s">
        <v>339</v>
      </c>
      <c r="C293" t="s">
        <v>570</v>
      </c>
      <c r="D293">
        <v>1108</v>
      </c>
      <c r="E293" t="s">
        <v>548</v>
      </c>
      <c r="H293">
        <v>1043</v>
      </c>
      <c r="I293">
        <v>1045</v>
      </c>
      <c r="J293" t="s">
        <v>837</v>
      </c>
      <c r="K293" t="s">
        <v>838</v>
      </c>
      <c r="L293">
        <f>VLOOKUP(B293,'ssjw roles'!B:G,6,FALSE)</f>
        <v>3</v>
      </c>
      <c r="M293" t="str">
        <f>VLOOKUP(B293,'ssjw roles'!B:H,7,FALSE)</f>
        <v>1060-1099</v>
      </c>
    </row>
    <row r="294" spans="1:13">
      <c r="A294">
        <v>830</v>
      </c>
      <c r="B294" t="s">
        <v>339</v>
      </c>
      <c r="C294" t="s">
        <v>570</v>
      </c>
      <c r="D294">
        <v>1108</v>
      </c>
      <c r="E294" t="s">
        <v>548</v>
      </c>
      <c r="H294">
        <v>1045</v>
      </c>
      <c r="J294" t="s">
        <v>837</v>
      </c>
      <c r="K294" t="s">
        <v>838</v>
      </c>
      <c r="L294">
        <f>VLOOKUP(B294,'ssjw roles'!B:G,6,FALSE)</f>
        <v>3</v>
      </c>
      <c r="M294" t="str">
        <f>VLOOKUP(B294,'ssjw roles'!B:H,7,FALSE)</f>
        <v>1060-1099</v>
      </c>
    </row>
    <row r="295" spans="1:13">
      <c r="A295">
        <v>830</v>
      </c>
      <c r="B295" t="s">
        <v>339</v>
      </c>
      <c r="C295" t="s">
        <v>570</v>
      </c>
      <c r="D295">
        <v>1108</v>
      </c>
      <c r="E295" t="s">
        <v>548</v>
      </c>
      <c r="H295">
        <v>1045</v>
      </c>
      <c r="I295">
        <v>1047</v>
      </c>
      <c r="J295" t="s">
        <v>837</v>
      </c>
      <c r="K295" t="s">
        <v>838</v>
      </c>
      <c r="L295">
        <f>VLOOKUP(B295,'ssjw roles'!B:G,6,FALSE)</f>
        <v>3</v>
      </c>
      <c r="M295" t="str">
        <f>VLOOKUP(B295,'ssjw roles'!B:H,7,FALSE)</f>
        <v>1060-1099</v>
      </c>
    </row>
    <row r="296" spans="1:13">
      <c r="A296">
        <v>830</v>
      </c>
      <c r="B296" t="s">
        <v>339</v>
      </c>
      <c r="C296" t="s">
        <v>570</v>
      </c>
      <c r="D296">
        <v>1108</v>
      </c>
      <c r="E296" t="s">
        <v>548</v>
      </c>
      <c r="H296">
        <v>1047</v>
      </c>
      <c r="J296" t="s">
        <v>837</v>
      </c>
      <c r="K296" t="s">
        <v>838</v>
      </c>
      <c r="L296">
        <f>VLOOKUP(B296,'ssjw roles'!B:G,6,FALSE)</f>
        <v>3</v>
      </c>
      <c r="M296" t="str">
        <f>VLOOKUP(B296,'ssjw roles'!B:H,7,FALSE)</f>
        <v>1060-1099</v>
      </c>
    </row>
    <row r="297" spans="1:13">
      <c r="A297">
        <v>830</v>
      </c>
      <c r="B297" t="s">
        <v>339</v>
      </c>
      <c r="C297" t="s">
        <v>570</v>
      </c>
      <c r="D297">
        <v>1108</v>
      </c>
      <c r="E297" t="s">
        <v>548</v>
      </c>
      <c r="H297">
        <v>1047</v>
      </c>
      <c r="I297">
        <v>1048</v>
      </c>
      <c r="J297" t="s">
        <v>837</v>
      </c>
      <c r="K297" t="s">
        <v>838</v>
      </c>
      <c r="L297">
        <f>VLOOKUP(B297,'ssjw roles'!B:G,6,FALSE)</f>
        <v>3</v>
      </c>
      <c r="M297" t="str">
        <f>VLOOKUP(B297,'ssjw roles'!B:H,7,FALSE)</f>
        <v>1060-1099</v>
      </c>
    </row>
    <row r="298" spans="1:13">
      <c r="A298">
        <v>830</v>
      </c>
      <c r="B298" t="s">
        <v>339</v>
      </c>
      <c r="C298" t="s">
        <v>570</v>
      </c>
      <c r="D298">
        <v>1108</v>
      </c>
      <c r="E298" t="s">
        <v>548</v>
      </c>
      <c r="H298">
        <v>1048</v>
      </c>
      <c r="J298" t="s">
        <v>837</v>
      </c>
      <c r="K298" t="s">
        <v>838</v>
      </c>
      <c r="L298">
        <f>VLOOKUP(B298,'ssjw roles'!B:G,6,FALSE)</f>
        <v>3</v>
      </c>
      <c r="M298" t="str">
        <f>VLOOKUP(B298,'ssjw roles'!B:H,7,FALSE)</f>
        <v>1060-1099</v>
      </c>
    </row>
    <row r="299" spans="1:13">
      <c r="A299">
        <v>830</v>
      </c>
      <c r="B299" t="s">
        <v>339</v>
      </c>
      <c r="C299" t="s">
        <v>570</v>
      </c>
      <c r="D299">
        <v>1108</v>
      </c>
      <c r="E299" t="s">
        <v>548</v>
      </c>
      <c r="H299">
        <v>1048</v>
      </c>
      <c r="I299">
        <v>1048</v>
      </c>
      <c r="J299" t="s">
        <v>837</v>
      </c>
      <c r="K299" t="s">
        <v>838</v>
      </c>
      <c r="L299">
        <f>VLOOKUP(B299,'ssjw roles'!B:G,6,FALSE)</f>
        <v>3</v>
      </c>
      <c r="M299" t="str">
        <f>VLOOKUP(B299,'ssjw roles'!B:H,7,FALSE)</f>
        <v>1060-1099</v>
      </c>
    </row>
    <row r="300" spans="1:13">
      <c r="A300">
        <v>830</v>
      </c>
      <c r="B300" t="s">
        <v>339</v>
      </c>
      <c r="C300" t="s">
        <v>570</v>
      </c>
      <c r="D300">
        <v>1108</v>
      </c>
      <c r="E300" t="s">
        <v>548</v>
      </c>
      <c r="H300">
        <v>1048</v>
      </c>
      <c r="I300">
        <v>1049</v>
      </c>
      <c r="J300" t="s">
        <v>837</v>
      </c>
      <c r="K300" t="s">
        <v>838</v>
      </c>
      <c r="L300">
        <f>VLOOKUP(B300,'ssjw roles'!B:G,6,FALSE)</f>
        <v>3</v>
      </c>
      <c r="M300" t="str">
        <f>VLOOKUP(B300,'ssjw roles'!B:H,7,FALSE)</f>
        <v>1060-1099</v>
      </c>
    </row>
    <row r="301" spans="1:13">
      <c r="A301">
        <v>830</v>
      </c>
      <c r="B301" t="s">
        <v>339</v>
      </c>
      <c r="C301" t="s">
        <v>570</v>
      </c>
      <c r="D301">
        <v>1108</v>
      </c>
      <c r="E301" t="s">
        <v>548</v>
      </c>
      <c r="H301">
        <v>1049</v>
      </c>
      <c r="I301">
        <v>1049</v>
      </c>
      <c r="J301" t="s">
        <v>837</v>
      </c>
      <c r="K301" t="s">
        <v>838</v>
      </c>
      <c r="L301">
        <f>VLOOKUP(B301,'ssjw roles'!B:G,6,FALSE)</f>
        <v>3</v>
      </c>
      <c r="M301" t="str">
        <f>VLOOKUP(B301,'ssjw roles'!B:H,7,FALSE)</f>
        <v>1060-1099</v>
      </c>
    </row>
    <row r="302" spans="1:13">
      <c r="A302">
        <v>830</v>
      </c>
      <c r="B302" t="s">
        <v>339</v>
      </c>
      <c r="C302" t="s">
        <v>570</v>
      </c>
      <c r="D302">
        <v>1108</v>
      </c>
      <c r="E302" t="s">
        <v>548</v>
      </c>
      <c r="H302">
        <v>1052</v>
      </c>
      <c r="J302" t="s">
        <v>837</v>
      </c>
      <c r="K302" t="s">
        <v>838</v>
      </c>
      <c r="L302">
        <f>VLOOKUP(B302,'ssjw roles'!B:G,6,FALSE)</f>
        <v>3</v>
      </c>
      <c r="M302" t="str">
        <f>VLOOKUP(B302,'ssjw roles'!B:H,7,FALSE)</f>
        <v>1060-1099</v>
      </c>
    </row>
    <row r="303" spans="1:13">
      <c r="A303">
        <v>830</v>
      </c>
      <c r="B303" t="s">
        <v>339</v>
      </c>
      <c r="C303" t="s">
        <v>570</v>
      </c>
      <c r="D303">
        <v>1108</v>
      </c>
      <c r="E303" t="s">
        <v>548</v>
      </c>
      <c r="H303">
        <v>1052</v>
      </c>
      <c r="I303">
        <v>1054</v>
      </c>
      <c r="J303" t="s">
        <v>837</v>
      </c>
      <c r="K303" t="s">
        <v>838</v>
      </c>
      <c r="L303">
        <f>VLOOKUP(B303,'ssjw roles'!B:G,6,FALSE)</f>
        <v>3</v>
      </c>
      <c r="M303" t="str">
        <f>VLOOKUP(B303,'ssjw roles'!B:H,7,FALSE)</f>
        <v>1060-1099</v>
      </c>
    </row>
    <row r="304" spans="1:13">
      <c r="A304">
        <v>830</v>
      </c>
      <c r="B304" t="s">
        <v>339</v>
      </c>
      <c r="C304" t="s">
        <v>570</v>
      </c>
      <c r="D304">
        <v>1108</v>
      </c>
      <c r="E304" t="s">
        <v>548</v>
      </c>
      <c r="H304">
        <v>1054</v>
      </c>
      <c r="J304" t="s">
        <v>837</v>
      </c>
      <c r="K304" t="s">
        <v>838</v>
      </c>
      <c r="L304">
        <f>VLOOKUP(B304,'ssjw roles'!B:G,6,FALSE)</f>
        <v>3</v>
      </c>
      <c r="M304" t="str">
        <f>VLOOKUP(B304,'ssjw roles'!B:H,7,FALSE)</f>
        <v>1060-1099</v>
      </c>
    </row>
    <row r="305" spans="1:13">
      <c r="A305">
        <v>830</v>
      </c>
      <c r="B305" t="s">
        <v>339</v>
      </c>
      <c r="C305" t="s">
        <v>570</v>
      </c>
      <c r="D305">
        <v>1108</v>
      </c>
      <c r="E305" t="s">
        <v>548</v>
      </c>
      <c r="H305">
        <v>1060</v>
      </c>
      <c r="J305" t="s">
        <v>837</v>
      </c>
      <c r="K305" t="s">
        <v>838</v>
      </c>
      <c r="L305">
        <f>VLOOKUP(B305,'ssjw roles'!B:G,6,FALSE)</f>
        <v>3</v>
      </c>
      <c r="M305" t="str">
        <f>VLOOKUP(B305,'ssjw roles'!B:H,7,FALSE)</f>
        <v>1060-1099</v>
      </c>
    </row>
    <row r="306" spans="1:13">
      <c r="A306">
        <v>830</v>
      </c>
      <c r="B306" t="s">
        <v>339</v>
      </c>
      <c r="C306" t="s">
        <v>570</v>
      </c>
      <c r="D306">
        <v>1108</v>
      </c>
      <c r="E306" t="s">
        <v>548</v>
      </c>
      <c r="H306">
        <v>1060</v>
      </c>
      <c r="I306">
        <v>1066</v>
      </c>
      <c r="J306" t="s">
        <v>837</v>
      </c>
      <c r="K306" t="s">
        <v>838</v>
      </c>
      <c r="L306">
        <f>VLOOKUP(B306,'ssjw roles'!B:G,6,FALSE)</f>
        <v>3</v>
      </c>
      <c r="M306" t="str">
        <f>VLOOKUP(B306,'ssjw roles'!B:H,7,FALSE)</f>
        <v>1060-1099</v>
      </c>
    </row>
    <row r="307" spans="1:13">
      <c r="A307">
        <v>830</v>
      </c>
      <c r="B307" t="s">
        <v>339</v>
      </c>
      <c r="C307" t="s">
        <v>570</v>
      </c>
      <c r="D307">
        <v>1108</v>
      </c>
      <c r="E307" t="s">
        <v>548</v>
      </c>
      <c r="H307">
        <v>1063</v>
      </c>
      <c r="J307" t="s">
        <v>837</v>
      </c>
      <c r="K307" t="s">
        <v>838</v>
      </c>
      <c r="L307">
        <f>VLOOKUP(B307,'ssjw roles'!B:G,6,FALSE)</f>
        <v>3</v>
      </c>
      <c r="M307" t="str">
        <f>VLOOKUP(B307,'ssjw roles'!B:H,7,FALSE)</f>
        <v>1060-1099</v>
      </c>
    </row>
    <row r="308" spans="1:13">
      <c r="A308">
        <v>830</v>
      </c>
      <c r="B308" t="s">
        <v>339</v>
      </c>
      <c r="C308" t="s">
        <v>570</v>
      </c>
      <c r="D308">
        <v>1108</v>
      </c>
      <c r="E308" t="s">
        <v>548</v>
      </c>
      <c r="H308">
        <v>1063</v>
      </c>
      <c r="I308">
        <v>1066</v>
      </c>
      <c r="J308" t="s">
        <v>837</v>
      </c>
      <c r="K308" t="s">
        <v>838</v>
      </c>
      <c r="L308">
        <f>VLOOKUP(B308,'ssjw roles'!B:G,6,FALSE)</f>
        <v>3</v>
      </c>
      <c r="M308" t="str">
        <f>VLOOKUP(B308,'ssjw roles'!B:H,7,FALSE)</f>
        <v>1060-1099</v>
      </c>
    </row>
    <row r="309" spans="1:13">
      <c r="A309">
        <v>830</v>
      </c>
      <c r="B309" t="s">
        <v>339</v>
      </c>
      <c r="C309" t="s">
        <v>570</v>
      </c>
      <c r="D309">
        <v>1108</v>
      </c>
      <c r="E309" t="s">
        <v>717</v>
      </c>
      <c r="H309">
        <v>1015</v>
      </c>
      <c r="I309">
        <v>1017</v>
      </c>
      <c r="J309" t="s">
        <v>802</v>
      </c>
      <c r="K309" t="s">
        <v>803</v>
      </c>
      <c r="L309">
        <f>VLOOKUP(B309,'ssjw roles'!B:G,6,FALSE)</f>
        <v>3</v>
      </c>
      <c r="M309" t="str">
        <f>VLOOKUP(B309,'ssjw roles'!B:H,7,FALSE)</f>
        <v>1060-1099</v>
      </c>
    </row>
    <row r="310" spans="1:13">
      <c r="A310">
        <v>830</v>
      </c>
      <c r="B310" t="s">
        <v>339</v>
      </c>
      <c r="C310" t="s">
        <v>570</v>
      </c>
      <c r="D310">
        <v>1108</v>
      </c>
      <c r="E310" t="s">
        <v>717</v>
      </c>
      <c r="H310">
        <v>1017</v>
      </c>
      <c r="J310" t="s">
        <v>802</v>
      </c>
      <c r="K310" t="s">
        <v>803</v>
      </c>
      <c r="L310">
        <f>VLOOKUP(B310,'ssjw roles'!B:G,6,FALSE)</f>
        <v>3</v>
      </c>
      <c r="M310" t="str">
        <f>VLOOKUP(B310,'ssjw roles'!B:H,7,FALSE)</f>
        <v>1060-1099</v>
      </c>
    </row>
    <row r="311" spans="1:13">
      <c r="A311">
        <v>830</v>
      </c>
      <c r="B311" t="s">
        <v>339</v>
      </c>
      <c r="C311" t="s">
        <v>570</v>
      </c>
      <c r="D311">
        <v>1108</v>
      </c>
      <c r="E311" t="s">
        <v>717</v>
      </c>
      <c r="H311">
        <v>1017</v>
      </c>
      <c r="I311">
        <v>1020</v>
      </c>
      <c r="J311" t="s">
        <v>802</v>
      </c>
      <c r="K311" t="s">
        <v>803</v>
      </c>
      <c r="L311">
        <f>VLOOKUP(B311,'ssjw roles'!B:G,6,FALSE)</f>
        <v>3</v>
      </c>
      <c r="M311" t="str">
        <f>VLOOKUP(B311,'ssjw roles'!B:H,7,FALSE)</f>
        <v>1060-1099</v>
      </c>
    </row>
    <row r="312" spans="1:13">
      <c r="A312">
        <v>830</v>
      </c>
      <c r="B312" t="s">
        <v>339</v>
      </c>
      <c r="C312" t="s">
        <v>570</v>
      </c>
      <c r="D312">
        <v>1108</v>
      </c>
      <c r="E312" t="s">
        <v>761</v>
      </c>
      <c r="F312">
        <v>105.71696</v>
      </c>
      <c r="G312">
        <v>34.585470000000001</v>
      </c>
      <c r="J312" t="s">
        <v>735</v>
      </c>
      <c r="K312" t="s">
        <v>736</v>
      </c>
      <c r="L312">
        <f>VLOOKUP(B312,'ssjw roles'!B:G,6,FALSE)</f>
        <v>3</v>
      </c>
      <c r="M312" t="str">
        <f>VLOOKUP(B312,'ssjw roles'!B:H,7,FALSE)</f>
        <v>1060-1099</v>
      </c>
    </row>
    <row r="313" spans="1:13">
      <c r="A313">
        <v>830</v>
      </c>
      <c r="B313" t="s">
        <v>339</v>
      </c>
      <c r="C313" t="s">
        <v>570</v>
      </c>
      <c r="D313">
        <v>1108</v>
      </c>
      <c r="E313" t="s">
        <v>761</v>
      </c>
      <c r="F313">
        <v>105.71696</v>
      </c>
      <c r="G313">
        <v>34.585470000000001</v>
      </c>
      <c r="H313">
        <v>1228</v>
      </c>
      <c r="J313" t="s">
        <v>735</v>
      </c>
      <c r="K313" t="s">
        <v>736</v>
      </c>
      <c r="L313">
        <f>VLOOKUP(B313,'ssjw roles'!B:G,6,FALSE)</f>
        <v>3</v>
      </c>
      <c r="M313" t="str">
        <f>VLOOKUP(B313,'ssjw roles'!B:H,7,FALSE)</f>
        <v>1060-1099</v>
      </c>
    </row>
    <row r="314" spans="1:13">
      <c r="A314">
        <v>830</v>
      </c>
      <c r="B314" t="s">
        <v>339</v>
      </c>
      <c r="C314" t="s">
        <v>570</v>
      </c>
      <c r="D314">
        <v>1108</v>
      </c>
      <c r="E314" t="s">
        <v>761</v>
      </c>
      <c r="F314">
        <v>105.71696</v>
      </c>
      <c r="G314">
        <v>34.585470000000001</v>
      </c>
      <c r="H314">
        <v>1228</v>
      </c>
      <c r="I314">
        <v>1229</v>
      </c>
      <c r="J314" t="s">
        <v>735</v>
      </c>
      <c r="K314" t="s">
        <v>736</v>
      </c>
      <c r="L314">
        <f>VLOOKUP(B314,'ssjw roles'!B:G,6,FALSE)</f>
        <v>3</v>
      </c>
      <c r="M314" t="str">
        <f>VLOOKUP(B314,'ssjw roles'!B:H,7,FALSE)</f>
        <v>1060-1099</v>
      </c>
    </row>
    <row r="315" spans="1:13">
      <c r="A315">
        <v>830</v>
      </c>
      <c r="B315" t="s">
        <v>339</v>
      </c>
      <c r="C315" t="s">
        <v>570</v>
      </c>
      <c r="D315">
        <v>1108</v>
      </c>
      <c r="E315" t="s">
        <v>761</v>
      </c>
      <c r="F315">
        <v>105.71696</v>
      </c>
      <c r="G315">
        <v>34.585470000000001</v>
      </c>
      <c r="H315">
        <v>1239</v>
      </c>
      <c r="J315" t="s">
        <v>735</v>
      </c>
      <c r="K315" t="s">
        <v>736</v>
      </c>
      <c r="L315">
        <f>VLOOKUP(B315,'ssjw roles'!B:G,6,FALSE)</f>
        <v>3</v>
      </c>
      <c r="M315" t="str">
        <f>VLOOKUP(B315,'ssjw roles'!B:H,7,FALSE)</f>
        <v>1060-1099</v>
      </c>
    </row>
    <row r="316" spans="1:13">
      <c r="A316">
        <v>830</v>
      </c>
      <c r="B316" t="s">
        <v>339</v>
      </c>
      <c r="C316" t="s">
        <v>570</v>
      </c>
      <c r="D316">
        <v>1108</v>
      </c>
      <c r="E316" t="s">
        <v>839</v>
      </c>
      <c r="J316" t="s">
        <v>735</v>
      </c>
      <c r="K316" t="s">
        <v>736</v>
      </c>
      <c r="L316">
        <f>VLOOKUP(B316,'ssjw roles'!B:G,6,FALSE)</f>
        <v>3</v>
      </c>
      <c r="M316" t="str">
        <f>VLOOKUP(B316,'ssjw roles'!B:H,7,FALSE)</f>
        <v>1060-1099</v>
      </c>
    </row>
    <row r="317" spans="1:13">
      <c r="A317">
        <v>830</v>
      </c>
      <c r="B317" t="s">
        <v>339</v>
      </c>
      <c r="C317" t="s">
        <v>570</v>
      </c>
      <c r="D317">
        <v>1108</v>
      </c>
      <c r="E317" t="s">
        <v>787</v>
      </c>
      <c r="F317">
        <v>115.34520000000001</v>
      </c>
      <c r="G317">
        <v>30.0625</v>
      </c>
      <c r="J317" t="s">
        <v>735</v>
      </c>
      <c r="K317" t="s">
        <v>736</v>
      </c>
      <c r="L317">
        <f>VLOOKUP(B317,'ssjw roles'!B:G,6,FALSE)</f>
        <v>3</v>
      </c>
      <c r="M317" t="str">
        <f>VLOOKUP(B317,'ssjw roles'!B:H,7,FALSE)</f>
        <v>1060-1099</v>
      </c>
    </row>
    <row r="318" spans="1:13">
      <c r="A318">
        <v>830</v>
      </c>
      <c r="B318" t="s">
        <v>339</v>
      </c>
      <c r="C318" t="s">
        <v>570</v>
      </c>
      <c r="D318">
        <v>1108</v>
      </c>
      <c r="E318" t="s">
        <v>548</v>
      </c>
      <c r="J318" t="s">
        <v>840</v>
      </c>
      <c r="K318" t="s">
        <v>841</v>
      </c>
      <c r="L318">
        <f>VLOOKUP(B318,'ssjw roles'!B:G,6,FALSE)</f>
        <v>3</v>
      </c>
      <c r="M318" t="str">
        <f>VLOOKUP(B318,'ssjw roles'!B:H,7,FALSE)</f>
        <v>1060-1099</v>
      </c>
    </row>
    <row r="319" spans="1:13">
      <c r="A319">
        <v>894</v>
      </c>
      <c r="B319" t="s">
        <v>281</v>
      </c>
      <c r="C319" t="s">
        <v>842</v>
      </c>
      <c r="D319">
        <v>1075</v>
      </c>
      <c r="E319" t="s">
        <v>843</v>
      </c>
      <c r="F319">
        <v>111.77101999999999</v>
      </c>
      <c r="G319">
        <v>23.146789999999999</v>
      </c>
      <c r="J319" t="s">
        <v>735</v>
      </c>
      <c r="K319" t="s">
        <v>736</v>
      </c>
      <c r="L319">
        <f>VLOOKUP(B319,'ssjw roles'!B:G,6,FALSE)</f>
        <v>1</v>
      </c>
      <c r="M319" t="str">
        <f>VLOOKUP(B319,'ssjw roles'!B:H,7,FALSE)</f>
        <v>1060-1099</v>
      </c>
    </row>
    <row r="320" spans="1:13">
      <c r="A320">
        <v>1056</v>
      </c>
      <c r="B320" t="s">
        <v>325</v>
      </c>
      <c r="C320" t="s">
        <v>573</v>
      </c>
      <c r="D320">
        <v>1083</v>
      </c>
      <c r="E320" t="s">
        <v>844</v>
      </c>
      <c r="F320">
        <v>111.36268</v>
      </c>
      <c r="G320">
        <v>34.656059999999997</v>
      </c>
      <c r="J320" t="s">
        <v>735</v>
      </c>
      <c r="K320" t="s">
        <v>736</v>
      </c>
      <c r="L320">
        <f>VLOOKUP(B320,'ssjw roles'!B:G,6,FALSE)</f>
        <v>2</v>
      </c>
      <c r="M320" t="str">
        <f>VLOOKUP(B320,'ssjw roles'!B:H,7,FALSE)</f>
        <v>1060-1099</v>
      </c>
    </row>
    <row r="321" spans="1:13">
      <c r="A321">
        <v>1066</v>
      </c>
      <c r="B321" t="s">
        <v>313</v>
      </c>
      <c r="C321" t="s">
        <v>574</v>
      </c>
      <c r="D321">
        <v>1100</v>
      </c>
      <c r="E321" t="s">
        <v>845</v>
      </c>
      <c r="H321">
        <v>1078</v>
      </c>
      <c r="I321">
        <v>1081</v>
      </c>
      <c r="J321" t="s">
        <v>707</v>
      </c>
      <c r="K321" t="s">
        <v>708</v>
      </c>
      <c r="L321">
        <f>VLOOKUP(B321,'ssjw roles'!B:G,6,FALSE)</f>
        <v>2</v>
      </c>
      <c r="M321" t="str">
        <f>VLOOKUP(B321,'ssjw roles'!B:H,7,FALSE)</f>
        <v>1060-1099</v>
      </c>
    </row>
    <row r="322" spans="1:13">
      <c r="A322">
        <v>1066</v>
      </c>
      <c r="B322" t="s">
        <v>313</v>
      </c>
      <c r="C322" t="s">
        <v>574</v>
      </c>
      <c r="D322">
        <v>1100</v>
      </c>
      <c r="E322" t="s">
        <v>717</v>
      </c>
      <c r="I322">
        <v>1168</v>
      </c>
      <c r="J322" t="s">
        <v>749</v>
      </c>
      <c r="K322" t="s">
        <v>750</v>
      </c>
      <c r="L322">
        <f>VLOOKUP(B322,'ssjw roles'!B:G,6,FALSE)</f>
        <v>2</v>
      </c>
      <c r="M322" t="str">
        <f>VLOOKUP(B322,'ssjw roles'!B:H,7,FALSE)</f>
        <v>1060-1099</v>
      </c>
    </row>
    <row r="323" spans="1:13">
      <c r="A323">
        <v>1066</v>
      </c>
      <c r="B323" t="s">
        <v>313</v>
      </c>
      <c r="C323" t="s">
        <v>574</v>
      </c>
      <c r="D323">
        <v>1100</v>
      </c>
      <c r="E323" t="s">
        <v>717</v>
      </c>
      <c r="H323">
        <v>1161</v>
      </c>
      <c r="J323" t="s">
        <v>749</v>
      </c>
      <c r="K323" t="s">
        <v>750</v>
      </c>
      <c r="L323">
        <f>VLOOKUP(B323,'ssjw roles'!B:G,6,FALSE)</f>
        <v>2</v>
      </c>
      <c r="M323" t="str">
        <f>VLOOKUP(B323,'ssjw roles'!B:H,7,FALSE)</f>
        <v>1060-1099</v>
      </c>
    </row>
    <row r="324" spans="1:13">
      <c r="A324">
        <v>1066</v>
      </c>
      <c r="B324" t="s">
        <v>313</v>
      </c>
      <c r="C324" t="s">
        <v>574</v>
      </c>
      <c r="D324">
        <v>1100</v>
      </c>
      <c r="E324" t="s">
        <v>717</v>
      </c>
      <c r="H324">
        <v>1162</v>
      </c>
      <c r="I324">
        <v>1164</v>
      </c>
      <c r="J324" t="s">
        <v>749</v>
      </c>
      <c r="K324" t="s">
        <v>750</v>
      </c>
      <c r="L324">
        <f>VLOOKUP(B324,'ssjw roles'!B:G,6,FALSE)</f>
        <v>2</v>
      </c>
      <c r="M324" t="str">
        <f>VLOOKUP(B324,'ssjw roles'!B:H,7,FALSE)</f>
        <v>1060-1099</v>
      </c>
    </row>
    <row r="325" spans="1:13">
      <c r="A325">
        <v>1066</v>
      </c>
      <c r="B325" t="s">
        <v>313</v>
      </c>
      <c r="C325" t="s">
        <v>574</v>
      </c>
      <c r="D325">
        <v>1100</v>
      </c>
      <c r="E325" t="s">
        <v>717</v>
      </c>
      <c r="H325">
        <v>1163</v>
      </c>
      <c r="I325">
        <v>1163</v>
      </c>
      <c r="J325" t="s">
        <v>749</v>
      </c>
      <c r="K325" t="s">
        <v>750</v>
      </c>
      <c r="L325">
        <f>VLOOKUP(B325,'ssjw roles'!B:G,6,FALSE)</f>
        <v>2</v>
      </c>
      <c r="M325" t="str">
        <f>VLOOKUP(B325,'ssjw roles'!B:H,7,FALSE)</f>
        <v>1060-1099</v>
      </c>
    </row>
    <row r="326" spans="1:13">
      <c r="A326">
        <v>1066</v>
      </c>
      <c r="B326" t="s">
        <v>313</v>
      </c>
      <c r="C326" t="s">
        <v>574</v>
      </c>
      <c r="D326">
        <v>1100</v>
      </c>
      <c r="E326" t="s">
        <v>717</v>
      </c>
      <c r="H326">
        <v>1166</v>
      </c>
      <c r="I326">
        <v>1166</v>
      </c>
      <c r="J326" t="s">
        <v>749</v>
      </c>
      <c r="K326" t="s">
        <v>750</v>
      </c>
      <c r="L326">
        <f>VLOOKUP(B326,'ssjw roles'!B:G,6,FALSE)</f>
        <v>2</v>
      </c>
      <c r="M326" t="str">
        <f>VLOOKUP(B326,'ssjw roles'!B:H,7,FALSE)</f>
        <v>1060-1099</v>
      </c>
    </row>
    <row r="327" spans="1:13">
      <c r="A327">
        <v>1066</v>
      </c>
      <c r="B327" t="s">
        <v>313</v>
      </c>
      <c r="C327" t="s">
        <v>574</v>
      </c>
      <c r="D327">
        <v>1100</v>
      </c>
      <c r="E327" t="s">
        <v>717</v>
      </c>
      <c r="H327">
        <v>1168</v>
      </c>
      <c r="J327" t="s">
        <v>749</v>
      </c>
      <c r="K327" t="s">
        <v>750</v>
      </c>
      <c r="L327">
        <f>VLOOKUP(B327,'ssjw roles'!B:G,6,FALSE)</f>
        <v>2</v>
      </c>
      <c r="M327" t="str">
        <f>VLOOKUP(B327,'ssjw roles'!B:H,7,FALSE)</f>
        <v>1060-1099</v>
      </c>
    </row>
    <row r="328" spans="1:13">
      <c r="A328">
        <v>1066</v>
      </c>
      <c r="B328" t="s">
        <v>313</v>
      </c>
      <c r="C328" t="s">
        <v>574</v>
      </c>
      <c r="D328">
        <v>1100</v>
      </c>
      <c r="E328" t="s">
        <v>717</v>
      </c>
      <c r="H328">
        <v>1168</v>
      </c>
      <c r="I328">
        <v>1168</v>
      </c>
      <c r="J328" t="s">
        <v>749</v>
      </c>
      <c r="K328" t="s">
        <v>750</v>
      </c>
      <c r="L328">
        <f>VLOOKUP(B328,'ssjw roles'!B:G,6,FALSE)</f>
        <v>2</v>
      </c>
      <c r="M328" t="str">
        <f>VLOOKUP(B328,'ssjw roles'!B:H,7,FALSE)</f>
        <v>1060-1099</v>
      </c>
    </row>
    <row r="329" spans="1:13">
      <c r="A329">
        <v>1066</v>
      </c>
      <c r="B329" t="s">
        <v>313</v>
      </c>
      <c r="C329" t="s">
        <v>574</v>
      </c>
      <c r="D329">
        <v>1100</v>
      </c>
      <c r="E329" t="s">
        <v>717</v>
      </c>
      <c r="H329">
        <v>1170</v>
      </c>
      <c r="J329" t="s">
        <v>749</v>
      </c>
      <c r="K329" t="s">
        <v>750</v>
      </c>
      <c r="L329">
        <f>VLOOKUP(B329,'ssjw roles'!B:G,6,FALSE)</f>
        <v>2</v>
      </c>
      <c r="M329" t="str">
        <f>VLOOKUP(B329,'ssjw roles'!B:H,7,FALSE)</f>
        <v>1060-1099</v>
      </c>
    </row>
    <row r="330" spans="1:13">
      <c r="A330">
        <v>1066</v>
      </c>
      <c r="B330" t="s">
        <v>313</v>
      </c>
      <c r="C330" t="s">
        <v>574</v>
      </c>
      <c r="D330">
        <v>1100</v>
      </c>
      <c r="E330" t="s">
        <v>717</v>
      </c>
      <c r="H330">
        <v>1170</v>
      </c>
      <c r="I330">
        <v>1171</v>
      </c>
      <c r="J330" t="s">
        <v>749</v>
      </c>
      <c r="K330" t="s">
        <v>750</v>
      </c>
      <c r="L330">
        <f>VLOOKUP(B330,'ssjw roles'!B:G,6,FALSE)</f>
        <v>2</v>
      </c>
      <c r="M330" t="str">
        <f>VLOOKUP(B330,'ssjw roles'!B:H,7,FALSE)</f>
        <v>1060-1099</v>
      </c>
    </row>
    <row r="331" spans="1:13">
      <c r="A331">
        <v>1066</v>
      </c>
      <c r="B331" t="s">
        <v>313</v>
      </c>
      <c r="C331" t="s">
        <v>574</v>
      </c>
      <c r="D331">
        <v>1100</v>
      </c>
      <c r="E331" t="s">
        <v>717</v>
      </c>
      <c r="J331" t="s">
        <v>713</v>
      </c>
      <c r="K331" t="s">
        <v>714</v>
      </c>
      <c r="L331">
        <f>VLOOKUP(B331,'ssjw roles'!B:G,6,FALSE)</f>
        <v>2</v>
      </c>
      <c r="M331" t="str">
        <f>VLOOKUP(B331,'ssjw roles'!B:H,7,FALSE)</f>
        <v>1060-1099</v>
      </c>
    </row>
    <row r="332" spans="1:13">
      <c r="A332">
        <v>1066</v>
      </c>
      <c r="B332" t="s">
        <v>313</v>
      </c>
      <c r="C332" t="s">
        <v>574</v>
      </c>
      <c r="D332">
        <v>1100</v>
      </c>
      <c r="E332" t="s">
        <v>717</v>
      </c>
      <c r="H332">
        <v>992</v>
      </c>
      <c r="I332">
        <v>994</v>
      </c>
      <c r="J332" t="s">
        <v>713</v>
      </c>
      <c r="K332" t="s">
        <v>714</v>
      </c>
      <c r="L332">
        <f>VLOOKUP(B332,'ssjw roles'!B:G,6,FALSE)</f>
        <v>2</v>
      </c>
      <c r="M332" t="str">
        <f>VLOOKUP(B332,'ssjw roles'!B:H,7,FALSE)</f>
        <v>1060-1099</v>
      </c>
    </row>
    <row r="333" spans="1:13">
      <c r="A333">
        <v>1066</v>
      </c>
      <c r="B333" t="s">
        <v>313</v>
      </c>
      <c r="C333" t="s">
        <v>574</v>
      </c>
      <c r="D333">
        <v>1100</v>
      </c>
      <c r="E333" t="s">
        <v>717</v>
      </c>
      <c r="H333">
        <v>1016</v>
      </c>
      <c r="I333">
        <v>1018</v>
      </c>
      <c r="J333" t="s">
        <v>713</v>
      </c>
      <c r="K333" t="s">
        <v>714</v>
      </c>
      <c r="L333">
        <f>VLOOKUP(B333,'ssjw roles'!B:G,6,FALSE)</f>
        <v>2</v>
      </c>
      <c r="M333" t="str">
        <f>VLOOKUP(B333,'ssjw roles'!B:H,7,FALSE)</f>
        <v>1060-1099</v>
      </c>
    </row>
    <row r="334" spans="1:13">
      <c r="A334">
        <v>1066</v>
      </c>
      <c r="B334" t="s">
        <v>313</v>
      </c>
      <c r="C334" t="s">
        <v>574</v>
      </c>
      <c r="D334">
        <v>1100</v>
      </c>
      <c r="E334" t="s">
        <v>846</v>
      </c>
      <c r="F334">
        <v>117.0241</v>
      </c>
      <c r="G334">
        <v>38.209130000000002</v>
      </c>
      <c r="J334" t="s">
        <v>735</v>
      </c>
      <c r="K334" t="s">
        <v>736</v>
      </c>
      <c r="L334">
        <f>VLOOKUP(B334,'ssjw roles'!B:G,6,FALSE)</f>
        <v>2</v>
      </c>
      <c r="M334" t="str">
        <f>VLOOKUP(B334,'ssjw roles'!B:H,7,FALSE)</f>
        <v>1060-1099</v>
      </c>
    </row>
    <row r="335" spans="1:13">
      <c r="A335">
        <v>1066</v>
      </c>
      <c r="B335" t="s">
        <v>313</v>
      </c>
      <c r="C335" t="s">
        <v>574</v>
      </c>
      <c r="D335">
        <v>1100</v>
      </c>
      <c r="E335" t="s">
        <v>847</v>
      </c>
      <c r="J335" t="s">
        <v>711</v>
      </c>
      <c r="K335" t="s">
        <v>712</v>
      </c>
      <c r="L335">
        <f>VLOOKUP(B335,'ssjw roles'!B:G,6,FALSE)</f>
        <v>2</v>
      </c>
      <c r="M335" t="str">
        <f>VLOOKUP(B335,'ssjw roles'!B:H,7,FALSE)</f>
        <v>1060-1099</v>
      </c>
    </row>
    <row r="336" spans="1:13">
      <c r="A336">
        <v>1066</v>
      </c>
      <c r="B336" t="s">
        <v>313</v>
      </c>
      <c r="C336" t="s">
        <v>574</v>
      </c>
      <c r="D336">
        <v>1100</v>
      </c>
      <c r="E336" t="s">
        <v>706</v>
      </c>
      <c r="J336" t="s">
        <v>711</v>
      </c>
      <c r="K336" t="s">
        <v>712</v>
      </c>
      <c r="L336">
        <f>VLOOKUP(B336,'ssjw roles'!B:G,6,FALSE)</f>
        <v>2</v>
      </c>
      <c r="M336" t="str">
        <f>VLOOKUP(B336,'ssjw roles'!B:H,7,FALSE)</f>
        <v>1060-1099</v>
      </c>
    </row>
    <row r="337" spans="1:13">
      <c r="A337">
        <v>1188</v>
      </c>
      <c r="B337" t="s">
        <v>166</v>
      </c>
      <c r="C337" t="s">
        <v>575</v>
      </c>
      <c r="D337">
        <v>1074</v>
      </c>
      <c r="E337" t="s">
        <v>848</v>
      </c>
      <c r="F337">
        <v>116.08553000000001</v>
      </c>
      <c r="G337">
        <v>38.435699999999997</v>
      </c>
      <c r="J337" t="s">
        <v>735</v>
      </c>
      <c r="K337" t="s">
        <v>736</v>
      </c>
      <c r="L337">
        <f>VLOOKUP(B337,'ssjw roles'!B:G,6,FALSE)</f>
        <v>1</v>
      </c>
      <c r="M337" t="str">
        <f>VLOOKUP(B337,'ssjw roles'!B:H,7,FALSE)</f>
        <v>1060-1099</v>
      </c>
    </row>
    <row r="338" spans="1:13">
      <c r="A338">
        <v>1188</v>
      </c>
      <c r="B338" t="s">
        <v>166</v>
      </c>
      <c r="C338" t="s">
        <v>575</v>
      </c>
      <c r="D338">
        <v>1074</v>
      </c>
      <c r="E338" t="s">
        <v>849</v>
      </c>
      <c r="F338">
        <v>115.98568</v>
      </c>
      <c r="G338">
        <v>29.722359999999998</v>
      </c>
      <c r="J338" t="s">
        <v>735</v>
      </c>
      <c r="K338" t="s">
        <v>736</v>
      </c>
      <c r="L338">
        <f>VLOOKUP(B338,'ssjw roles'!B:G,6,FALSE)</f>
        <v>1</v>
      </c>
      <c r="M338" t="str">
        <f>VLOOKUP(B338,'ssjw roles'!B:H,7,FALSE)</f>
        <v>1060-1099</v>
      </c>
    </row>
    <row r="339" spans="1:13">
      <c r="A339">
        <v>1188</v>
      </c>
      <c r="B339" t="s">
        <v>166</v>
      </c>
      <c r="C339" t="s">
        <v>575</v>
      </c>
      <c r="D339">
        <v>1074</v>
      </c>
      <c r="E339" t="s">
        <v>850</v>
      </c>
      <c r="F339">
        <v>114.93248</v>
      </c>
      <c r="G339">
        <v>25.847000000000001</v>
      </c>
      <c r="J339" t="s">
        <v>735</v>
      </c>
      <c r="K339" t="s">
        <v>736</v>
      </c>
      <c r="L339">
        <f>VLOOKUP(B339,'ssjw roles'!B:G,6,FALSE)</f>
        <v>1</v>
      </c>
      <c r="M339" t="str">
        <f>VLOOKUP(B339,'ssjw roles'!B:H,7,FALSE)</f>
        <v>1060-1099</v>
      </c>
    </row>
    <row r="340" spans="1:13">
      <c r="A340">
        <v>1188</v>
      </c>
      <c r="B340" t="s">
        <v>166</v>
      </c>
      <c r="C340" t="s">
        <v>575</v>
      </c>
      <c r="D340">
        <v>1074</v>
      </c>
      <c r="E340" t="s">
        <v>851</v>
      </c>
      <c r="F340">
        <v>121.54266</v>
      </c>
      <c r="G340">
        <v>29.866320000000002</v>
      </c>
      <c r="H340">
        <v>1278</v>
      </c>
      <c r="J340" t="s">
        <v>735</v>
      </c>
      <c r="K340" t="s">
        <v>736</v>
      </c>
      <c r="L340">
        <f>VLOOKUP(B340,'ssjw roles'!B:G,6,FALSE)</f>
        <v>1</v>
      </c>
      <c r="M340" t="str">
        <f>VLOOKUP(B340,'ssjw roles'!B:H,7,FALSE)</f>
        <v>1060-1099</v>
      </c>
    </row>
    <row r="341" spans="1:13">
      <c r="A341">
        <v>1188</v>
      </c>
      <c r="B341" t="s">
        <v>166</v>
      </c>
      <c r="C341" t="s">
        <v>575</v>
      </c>
      <c r="D341">
        <v>1074</v>
      </c>
      <c r="E341" t="s">
        <v>852</v>
      </c>
      <c r="F341">
        <v>113.25606999999999</v>
      </c>
      <c r="G341">
        <v>23.134620000000002</v>
      </c>
      <c r="J341" t="s">
        <v>735</v>
      </c>
      <c r="K341" t="s">
        <v>736</v>
      </c>
      <c r="L341">
        <f>VLOOKUP(B341,'ssjw roles'!B:G,6,FALSE)</f>
        <v>1</v>
      </c>
      <c r="M341" t="str">
        <f>VLOOKUP(B341,'ssjw roles'!B:H,7,FALSE)</f>
        <v>1060-1099</v>
      </c>
    </row>
    <row r="342" spans="1:13">
      <c r="A342">
        <v>1188</v>
      </c>
      <c r="B342" t="s">
        <v>166</v>
      </c>
      <c r="C342" t="s">
        <v>575</v>
      </c>
      <c r="D342">
        <v>1074</v>
      </c>
      <c r="E342" t="s">
        <v>852</v>
      </c>
      <c r="F342">
        <v>113.25606999999999</v>
      </c>
      <c r="G342">
        <v>23.134620000000002</v>
      </c>
      <c r="H342">
        <v>1159</v>
      </c>
      <c r="J342" t="s">
        <v>735</v>
      </c>
      <c r="K342" t="s">
        <v>736</v>
      </c>
      <c r="L342">
        <f>VLOOKUP(B342,'ssjw roles'!B:G,6,FALSE)</f>
        <v>1</v>
      </c>
      <c r="M342" t="str">
        <f>VLOOKUP(B342,'ssjw roles'!B:H,7,FALSE)</f>
        <v>1060-1099</v>
      </c>
    </row>
    <row r="343" spans="1:13">
      <c r="A343">
        <v>1220</v>
      </c>
      <c r="B343" t="s">
        <v>125</v>
      </c>
      <c r="C343" t="s">
        <v>576</v>
      </c>
      <c r="D343">
        <v>1083</v>
      </c>
      <c r="E343" t="s">
        <v>853</v>
      </c>
      <c r="F343">
        <v>115.7709</v>
      </c>
      <c r="G343">
        <v>33.879289999999997</v>
      </c>
      <c r="J343" t="s">
        <v>735</v>
      </c>
      <c r="K343" t="s">
        <v>736</v>
      </c>
      <c r="L343">
        <f>VLOOKUP(B343,'ssjw roles'!B:G,6,FALSE)</f>
        <v>2</v>
      </c>
      <c r="M343" t="str">
        <f>VLOOKUP(B343,'ssjw roles'!B:H,7,FALSE)</f>
        <v>1060-1099</v>
      </c>
    </row>
    <row r="344" spans="1:13">
      <c r="A344">
        <v>1220</v>
      </c>
      <c r="B344" t="s">
        <v>125</v>
      </c>
      <c r="C344" t="s">
        <v>576</v>
      </c>
      <c r="D344">
        <v>1083</v>
      </c>
      <c r="E344" t="s">
        <v>548</v>
      </c>
      <c r="J344" t="s">
        <v>854</v>
      </c>
      <c r="K344" t="s">
        <v>855</v>
      </c>
      <c r="L344">
        <f>VLOOKUP(B344,'ssjw roles'!B:G,6,FALSE)</f>
        <v>2</v>
      </c>
      <c r="M344" t="str">
        <f>VLOOKUP(B344,'ssjw roles'!B:H,7,FALSE)</f>
        <v>1060-1099</v>
      </c>
    </row>
    <row r="345" spans="1:13">
      <c r="A345">
        <v>1273</v>
      </c>
      <c r="B345" t="s">
        <v>298</v>
      </c>
      <c r="C345" t="s">
        <v>577</v>
      </c>
      <c r="D345">
        <v>1082</v>
      </c>
      <c r="E345" t="s">
        <v>856</v>
      </c>
      <c r="J345" t="s">
        <v>707</v>
      </c>
      <c r="K345" t="s">
        <v>708</v>
      </c>
      <c r="L345">
        <f>VLOOKUP(B345,'ssjw roles'!B:G,6,FALSE)</f>
        <v>1</v>
      </c>
      <c r="M345" t="str">
        <f>VLOOKUP(B345,'ssjw roles'!B:H,7,FALSE)</f>
        <v>1060-1099</v>
      </c>
    </row>
    <row r="346" spans="1:13">
      <c r="A346">
        <v>1273</v>
      </c>
      <c r="B346" t="s">
        <v>298</v>
      </c>
      <c r="C346" t="s">
        <v>577</v>
      </c>
      <c r="D346">
        <v>1082</v>
      </c>
      <c r="E346" t="s">
        <v>856</v>
      </c>
      <c r="H346">
        <v>1079</v>
      </c>
      <c r="J346" t="s">
        <v>707</v>
      </c>
      <c r="K346" t="s">
        <v>708</v>
      </c>
      <c r="L346">
        <f>VLOOKUP(B346,'ssjw roles'!B:G,6,FALSE)</f>
        <v>1</v>
      </c>
      <c r="M346" t="str">
        <f>VLOOKUP(B346,'ssjw roles'!B:H,7,FALSE)</f>
        <v>1060-1099</v>
      </c>
    </row>
    <row r="347" spans="1:13">
      <c r="A347">
        <v>1273</v>
      </c>
      <c r="B347" t="s">
        <v>298</v>
      </c>
      <c r="C347" t="s">
        <v>577</v>
      </c>
      <c r="D347">
        <v>1082</v>
      </c>
      <c r="E347" t="s">
        <v>856</v>
      </c>
      <c r="H347">
        <v>1084</v>
      </c>
      <c r="I347">
        <v>1085</v>
      </c>
      <c r="J347" t="s">
        <v>707</v>
      </c>
      <c r="K347" t="s">
        <v>708</v>
      </c>
      <c r="L347">
        <f>VLOOKUP(B347,'ssjw roles'!B:G,6,FALSE)</f>
        <v>1</v>
      </c>
      <c r="M347" t="str">
        <f>VLOOKUP(B347,'ssjw roles'!B:H,7,FALSE)</f>
        <v>1060-1099</v>
      </c>
    </row>
    <row r="348" spans="1:13">
      <c r="A348">
        <v>1273</v>
      </c>
      <c r="B348" t="s">
        <v>298</v>
      </c>
      <c r="C348" t="s">
        <v>577</v>
      </c>
      <c r="D348">
        <v>1082</v>
      </c>
      <c r="E348" t="s">
        <v>856</v>
      </c>
      <c r="H348">
        <v>1086</v>
      </c>
      <c r="I348">
        <v>1086</v>
      </c>
      <c r="J348" t="s">
        <v>707</v>
      </c>
      <c r="K348" t="s">
        <v>708</v>
      </c>
      <c r="L348">
        <f>VLOOKUP(B348,'ssjw roles'!B:G,6,FALSE)</f>
        <v>1</v>
      </c>
      <c r="M348" t="str">
        <f>VLOOKUP(B348,'ssjw roles'!B:H,7,FALSE)</f>
        <v>1060-1099</v>
      </c>
    </row>
    <row r="349" spans="1:13">
      <c r="A349">
        <v>1273</v>
      </c>
      <c r="B349" t="s">
        <v>298</v>
      </c>
      <c r="C349" t="s">
        <v>577</v>
      </c>
      <c r="D349">
        <v>1082</v>
      </c>
      <c r="E349" t="s">
        <v>856</v>
      </c>
      <c r="H349">
        <v>1087</v>
      </c>
      <c r="I349">
        <v>1088</v>
      </c>
      <c r="J349" t="s">
        <v>707</v>
      </c>
      <c r="K349" t="s">
        <v>708</v>
      </c>
      <c r="L349">
        <f>VLOOKUP(B349,'ssjw roles'!B:G,6,FALSE)</f>
        <v>1</v>
      </c>
      <c r="M349" t="str">
        <f>VLOOKUP(B349,'ssjw roles'!B:H,7,FALSE)</f>
        <v>1060-1099</v>
      </c>
    </row>
    <row r="350" spans="1:13">
      <c r="A350">
        <v>1273</v>
      </c>
      <c r="B350" t="s">
        <v>298</v>
      </c>
      <c r="C350" t="s">
        <v>577</v>
      </c>
      <c r="D350">
        <v>1082</v>
      </c>
      <c r="E350" t="s">
        <v>856</v>
      </c>
      <c r="H350">
        <v>1100</v>
      </c>
      <c r="J350" t="s">
        <v>707</v>
      </c>
      <c r="K350" t="s">
        <v>708</v>
      </c>
      <c r="L350">
        <f>VLOOKUP(B350,'ssjw roles'!B:G,6,FALSE)</f>
        <v>1</v>
      </c>
      <c r="M350" t="str">
        <f>VLOOKUP(B350,'ssjw roles'!B:H,7,FALSE)</f>
        <v>1060-1099</v>
      </c>
    </row>
    <row r="351" spans="1:13">
      <c r="A351">
        <v>1273</v>
      </c>
      <c r="B351" t="s">
        <v>298</v>
      </c>
      <c r="C351" t="s">
        <v>577</v>
      </c>
      <c r="D351">
        <v>1082</v>
      </c>
      <c r="E351" t="s">
        <v>548</v>
      </c>
      <c r="J351" t="s">
        <v>857</v>
      </c>
      <c r="K351" t="s">
        <v>858</v>
      </c>
      <c r="L351">
        <f>VLOOKUP(B351,'ssjw roles'!B:G,6,FALSE)</f>
        <v>1</v>
      </c>
      <c r="M351" t="str">
        <f>VLOOKUP(B351,'ssjw roles'!B:H,7,FALSE)</f>
        <v>1060-1099</v>
      </c>
    </row>
    <row r="352" spans="1:13">
      <c r="A352">
        <v>1273</v>
      </c>
      <c r="B352" t="s">
        <v>298</v>
      </c>
      <c r="C352" t="s">
        <v>577</v>
      </c>
      <c r="D352">
        <v>1082</v>
      </c>
      <c r="E352" t="s">
        <v>548</v>
      </c>
      <c r="J352" t="s">
        <v>755</v>
      </c>
      <c r="K352" t="s">
        <v>756</v>
      </c>
      <c r="L352">
        <f>VLOOKUP(B352,'ssjw roles'!B:G,6,FALSE)</f>
        <v>1</v>
      </c>
      <c r="M352" t="str">
        <f>VLOOKUP(B352,'ssjw roles'!B:H,7,FALSE)</f>
        <v>1060-1099</v>
      </c>
    </row>
    <row r="353" spans="1:13">
      <c r="A353">
        <v>1273</v>
      </c>
      <c r="B353" t="s">
        <v>298</v>
      </c>
      <c r="C353" t="s">
        <v>577</v>
      </c>
      <c r="D353">
        <v>1082</v>
      </c>
      <c r="E353" t="s">
        <v>548</v>
      </c>
      <c r="H353">
        <v>1127</v>
      </c>
      <c r="J353" t="s">
        <v>755</v>
      </c>
      <c r="K353" t="s">
        <v>756</v>
      </c>
      <c r="L353">
        <f>VLOOKUP(B353,'ssjw roles'!B:G,6,FALSE)</f>
        <v>1</v>
      </c>
      <c r="M353" t="str">
        <f>VLOOKUP(B353,'ssjw roles'!B:H,7,FALSE)</f>
        <v>1060-1099</v>
      </c>
    </row>
    <row r="354" spans="1:13">
      <c r="A354">
        <v>1273</v>
      </c>
      <c r="B354" t="s">
        <v>298</v>
      </c>
      <c r="C354" t="s">
        <v>577</v>
      </c>
      <c r="D354">
        <v>1082</v>
      </c>
      <c r="E354" t="s">
        <v>548</v>
      </c>
      <c r="H354">
        <v>1127</v>
      </c>
      <c r="I354">
        <v>1129</v>
      </c>
      <c r="J354" t="s">
        <v>755</v>
      </c>
      <c r="K354" t="s">
        <v>756</v>
      </c>
      <c r="L354">
        <f>VLOOKUP(B354,'ssjw roles'!B:G,6,FALSE)</f>
        <v>1</v>
      </c>
      <c r="M354" t="str">
        <f>VLOOKUP(B354,'ssjw roles'!B:H,7,FALSE)</f>
        <v>1060-1099</v>
      </c>
    </row>
    <row r="355" spans="1:13">
      <c r="A355">
        <v>1273</v>
      </c>
      <c r="B355" t="s">
        <v>298</v>
      </c>
      <c r="C355" t="s">
        <v>577</v>
      </c>
      <c r="D355">
        <v>1082</v>
      </c>
      <c r="E355" t="s">
        <v>548</v>
      </c>
      <c r="H355">
        <v>1129</v>
      </c>
      <c r="I355">
        <v>1129</v>
      </c>
      <c r="J355" t="s">
        <v>755</v>
      </c>
      <c r="K355" t="s">
        <v>756</v>
      </c>
      <c r="L355">
        <f>VLOOKUP(B355,'ssjw roles'!B:G,6,FALSE)</f>
        <v>1</v>
      </c>
      <c r="M355" t="str">
        <f>VLOOKUP(B355,'ssjw roles'!B:H,7,FALSE)</f>
        <v>1060-1099</v>
      </c>
    </row>
    <row r="356" spans="1:13">
      <c r="A356">
        <v>1273</v>
      </c>
      <c r="B356" t="s">
        <v>298</v>
      </c>
      <c r="C356" t="s">
        <v>577</v>
      </c>
      <c r="D356">
        <v>1082</v>
      </c>
      <c r="E356" t="s">
        <v>746</v>
      </c>
      <c r="F356">
        <v>119.44429</v>
      </c>
      <c r="G356">
        <v>32.206490000000002</v>
      </c>
      <c r="J356" t="s">
        <v>735</v>
      </c>
      <c r="K356" t="s">
        <v>736</v>
      </c>
      <c r="L356">
        <f>VLOOKUP(B356,'ssjw roles'!B:G,6,FALSE)</f>
        <v>1</v>
      </c>
      <c r="M356" t="str">
        <f>VLOOKUP(B356,'ssjw roles'!B:H,7,FALSE)</f>
        <v>1060-1099</v>
      </c>
    </row>
    <row r="357" spans="1:13">
      <c r="A357">
        <v>1273</v>
      </c>
      <c r="B357" t="s">
        <v>298</v>
      </c>
      <c r="C357" t="s">
        <v>577</v>
      </c>
      <c r="D357">
        <v>1082</v>
      </c>
      <c r="E357" t="s">
        <v>737</v>
      </c>
      <c r="F357">
        <v>106.55419999999999</v>
      </c>
      <c r="G357">
        <v>35.540640000000003</v>
      </c>
      <c r="J357" t="s">
        <v>735</v>
      </c>
      <c r="K357" t="s">
        <v>736</v>
      </c>
      <c r="L357">
        <f>VLOOKUP(B357,'ssjw roles'!B:G,6,FALSE)</f>
        <v>1</v>
      </c>
      <c r="M357" t="str">
        <f>VLOOKUP(B357,'ssjw roles'!B:H,7,FALSE)</f>
        <v>1060-1099</v>
      </c>
    </row>
    <row r="358" spans="1:13">
      <c r="A358">
        <v>1273</v>
      </c>
      <c r="B358" t="s">
        <v>298</v>
      </c>
      <c r="C358" t="s">
        <v>577</v>
      </c>
      <c r="D358">
        <v>1082</v>
      </c>
      <c r="E358" t="s">
        <v>737</v>
      </c>
      <c r="F358">
        <v>106.55419999999999</v>
      </c>
      <c r="G358">
        <v>35.540640000000003</v>
      </c>
      <c r="H358">
        <v>1196</v>
      </c>
      <c r="I358">
        <v>1197</v>
      </c>
      <c r="J358" t="s">
        <v>735</v>
      </c>
      <c r="K358" t="s">
        <v>736</v>
      </c>
      <c r="L358">
        <f>VLOOKUP(B358,'ssjw roles'!B:G,6,FALSE)</f>
        <v>1</v>
      </c>
      <c r="M358" t="str">
        <f>VLOOKUP(B358,'ssjw roles'!B:H,7,FALSE)</f>
        <v>1060-1099</v>
      </c>
    </row>
    <row r="359" spans="1:13">
      <c r="A359">
        <v>1316</v>
      </c>
      <c r="B359" t="s">
        <v>333</v>
      </c>
      <c r="C359" t="s">
        <v>578</v>
      </c>
      <c r="D359">
        <v>1066</v>
      </c>
      <c r="E359" t="s">
        <v>548</v>
      </c>
      <c r="J359" t="s">
        <v>768</v>
      </c>
      <c r="K359" t="s">
        <v>769</v>
      </c>
      <c r="L359">
        <f>VLOOKUP(B359,'ssjw roles'!B:G,6,FALSE)</f>
        <v>2</v>
      </c>
      <c r="M359" t="str">
        <f>VLOOKUP(B359,'ssjw roles'!B:H,7,FALSE)</f>
        <v>1060-1099</v>
      </c>
    </row>
    <row r="360" spans="1:13">
      <c r="A360">
        <v>1316</v>
      </c>
      <c r="B360" t="s">
        <v>333</v>
      </c>
      <c r="C360" t="s">
        <v>578</v>
      </c>
      <c r="D360">
        <v>1066</v>
      </c>
      <c r="E360" t="s">
        <v>548</v>
      </c>
      <c r="H360">
        <v>961</v>
      </c>
      <c r="I360">
        <v>963</v>
      </c>
      <c r="J360" t="s">
        <v>768</v>
      </c>
      <c r="K360" t="s">
        <v>769</v>
      </c>
      <c r="L360">
        <f>VLOOKUP(B360,'ssjw roles'!B:G,6,FALSE)</f>
        <v>2</v>
      </c>
      <c r="M360" t="str">
        <f>VLOOKUP(B360,'ssjw roles'!B:H,7,FALSE)</f>
        <v>1060-1099</v>
      </c>
    </row>
    <row r="361" spans="1:13">
      <c r="A361">
        <v>1316</v>
      </c>
      <c r="B361" t="s">
        <v>333</v>
      </c>
      <c r="C361" t="s">
        <v>578</v>
      </c>
      <c r="D361">
        <v>1066</v>
      </c>
      <c r="E361" t="s">
        <v>548</v>
      </c>
      <c r="H361">
        <v>964</v>
      </c>
      <c r="J361" t="s">
        <v>768</v>
      </c>
      <c r="K361" t="s">
        <v>769</v>
      </c>
      <c r="L361">
        <f>VLOOKUP(B361,'ssjw roles'!B:G,6,FALSE)</f>
        <v>2</v>
      </c>
      <c r="M361" t="str">
        <f>VLOOKUP(B361,'ssjw roles'!B:H,7,FALSE)</f>
        <v>1060-1099</v>
      </c>
    </row>
    <row r="362" spans="1:13">
      <c r="A362">
        <v>1316</v>
      </c>
      <c r="B362" t="s">
        <v>333</v>
      </c>
      <c r="C362" t="s">
        <v>578</v>
      </c>
      <c r="D362">
        <v>1066</v>
      </c>
      <c r="E362" t="s">
        <v>548</v>
      </c>
      <c r="H362">
        <v>972</v>
      </c>
      <c r="J362" t="s">
        <v>768</v>
      </c>
      <c r="K362" t="s">
        <v>769</v>
      </c>
      <c r="L362">
        <f>VLOOKUP(B362,'ssjw roles'!B:G,6,FALSE)</f>
        <v>2</v>
      </c>
      <c r="M362" t="str">
        <f>VLOOKUP(B362,'ssjw roles'!B:H,7,FALSE)</f>
        <v>1060-1099</v>
      </c>
    </row>
    <row r="363" spans="1:13">
      <c r="A363">
        <v>1316</v>
      </c>
      <c r="B363" t="s">
        <v>333</v>
      </c>
      <c r="C363" t="s">
        <v>578</v>
      </c>
      <c r="D363">
        <v>1066</v>
      </c>
      <c r="E363" t="s">
        <v>548</v>
      </c>
      <c r="H363">
        <v>972</v>
      </c>
      <c r="I363">
        <v>973</v>
      </c>
      <c r="J363" t="s">
        <v>768</v>
      </c>
      <c r="K363" t="s">
        <v>769</v>
      </c>
      <c r="L363">
        <f>VLOOKUP(B363,'ssjw roles'!B:G,6,FALSE)</f>
        <v>2</v>
      </c>
      <c r="M363" t="str">
        <f>VLOOKUP(B363,'ssjw roles'!B:H,7,FALSE)</f>
        <v>1060-1099</v>
      </c>
    </row>
    <row r="364" spans="1:13">
      <c r="A364">
        <v>1316</v>
      </c>
      <c r="B364" t="s">
        <v>333</v>
      </c>
      <c r="C364" t="s">
        <v>578</v>
      </c>
      <c r="D364">
        <v>1066</v>
      </c>
      <c r="E364" t="s">
        <v>717</v>
      </c>
      <c r="H364">
        <v>1099</v>
      </c>
      <c r="I364">
        <v>1100</v>
      </c>
      <c r="J364" t="s">
        <v>715</v>
      </c>
      <c r="K364" t="s">
        <v>716</v>
      </c>
      <c r="L364">
        <f>VLOOKUP(B364,'ssjw roles'!B:G,6,FALSE)</f>
        <v>2</v>
      </c>
      <c r="M364" t="str">
        <f>VLOOKUP(B364,'ssjw roles'!B:H,7,FALSE)</f>
        <v>1060-1099</v>
      </c>
    </row>
    <row r="365" spans="1:13">
      <c r="A365">
        <v>1316</v>
      </c>
      <c r="B365" t="s">
        <v>333</v>
      </c>
      <c r="C365" t="s">
        <v>578</v>
      </c>
      <c r="D365">
        <v>1066</v>
      </c>
      <c r="E365" t="s">
        <v>717</v>
      </c>
      <c r="H365">
        <v>1107</v>
      </c>
      <c r="I365">
        <v>1109</v>
      </c>
      <c r="J365" t="s">
        <v>715</v>
      </c>
      <c r="K365" t="s">
        <v>716</v>
      </c>
      <c r="L365">
        <f>VLOOKUP(B365,'ssjw roles'!B:G,6,FALSE)</f>
        <v>2</v>
      </c>
      <c r="M365" t="str">
        <f>VLOOKUP(B365,'ssjw roles'!B:H,7,FALSE)</f>
        <v>1060-1099</v>
      </c>
    </row>
    <row r="366" spans="1:13">
      <c r="A366">
        <v>1316</v>
      </c>
      <c r="B366" t="s">
        <v>333</v>
      </c>
      <c r="C366" t="s">
        <v>578</v>
      </c>
      <c r="D366">
        <v>1066</v>
      </c>
      <c r="E366" t="s">
        <v>548</v>
      </c>
      <c r="J366" t="s">
        <v>722</v>
      </c>
      <c r="K366" t="s">
        <v>723</v>
      </c>
      <c r="L366">
        <f>VLOOKUP(B366,'ssjw roles'!B:G,6,FALSE)</f>
        <v>2</v>
      </c>
      <c r="M366" t="str">
        <f>VLOOKUP(B366,'ssjw roles'!B:H,7,FALSE)</f>
        <v>1060-1099</v>
      </c>
    </row>
    <row r="367" spans="1:13">
      <c r="A367">
        <v>1316</v>
      </c>
      <c r="B367" t="s">
        <v>333</v>
      </c>
      <c r="C367" t="s">
        <v>578</v>
      </c>
      <c r="D367">
        <v>1066</v>
      </c>
      <c r="E367" t="s">
        <v>548</v>
      </c>
      <c r="H367">
        <v>1066</v>
      </c>
      <c r="I367">
        <v>1069</v>
      </c>
      <c r="J367" t="s">
        <v>722</v>
      </c>
      <c r="K367" t="s">
        <v>723</v>
      </c>
      <c r="L367">
        <f>VLOOKUP(B367,'ssjw roles'!B:G,6,FALSE)</f>
        <v>2</v>
      </c>
      <c r="M367" t="str">
        <f>VLOOKUP(B367,'ssjw roles'!B:H,7,FALSE)</f>
        <v>1060-1099</v>
      </c>
    </row>
    <row r="368" spans="1:13">
      <c r="A368">
        <v>1316</v>
      </c>
      <c r="B368" t="s">
        <v>333</v>
      </c>
      <c r="C368" t="s">
        <v>578</v>
      </c>
      <c r="D368">
        <v>1066</v>
      </c>
      <c r="E368" t="s">
        <v>548</v>
      </c>
      <c r="H368">
        <v>1122</v>
      </c>
      <c r="I368">
        <v>1122</v>
      </c>
      <c r="J368" t="s">
        <v>722</v>
      </c>
      <c r="K368" t="s">
        <v>723</v>
      </c>
      <c r="L368">
        <f>VLOOKUP(B368,'ssjw roles'!B:G,6,FALSE)</f>
        <v>2</v>
      </c>
      <c r="M368" t="str">
        <f>VLOOKUP(B368,'ssjw roles'!B:H,7,FALSE)</f>
        <v>1060-1099</v>
      </c>
    </row>
    <row r="369" spans="1:13">
      <c r="A369">
        <v>1316</v>
      </c>
      <c r="B369" t="s">
        <v>333</v>
      </c>
      <c r="C369" t="s">
        <v>578</v>
      </c>
      <c r="D369">
        <v>1066</v>
      </c>
      <c r="E369" t="s">
        <v>548</v>
      </c>
      <c r="J369" t="s">
        <v>774</v>
      </c>
      <c r="K369" t="s">
        <v>775</v>
      </c>
      <c r="L369">
        <f>VLOOKUP(B369,'ssjw roles'!B:G,6,FALSE)</f>
        <v>2</v>
      </c>
      <c r="M369" t="str">
        <f>VLOOKUP(B369,'ssjw roles'!B:H,7,FALSE)</f>
        <v>1060-1099</v>
      </c>
    </row>
    <row r="370" spans="1:13">
      <c r="A370">
        <v>1316</v>
      </c>
      <c r="B370" t="s">
        <v>333</v>
      </c>
      <c r="C370" t="s">
        <v>578</v>
      </c>
      <c r="D370">
        <v>1066</v>
      </c>
      <c r="E370" t="s">
        <v>548</v>
      </c>
      <c r="J370" t="s">
        <v>859</v>
      </c>
      <c r="K370" t="s">
        <v>860</v>
      </c>
      <c r="L370">
        <f>VLOOKUP(B370,'ssjw roles'!B:G,6,FALSE)</f>
        <v>2</v>
      </c>
      <c r="M370" t="str">
        <f>VLOOKUP(B370,'ssjw roles'!B:H,7,FALSE)</f>
        <v>1060-1099</v>
      </c>
    </row>
    <row r="371" spans="1:13">
      <c r="A371">
        <v>1316</v>
      </c>
      <c r="B371" t="s">
        <v>333</v>
      </c>
      <c r="C371" t="s">
        <v>578</v>
      </c>
      <c r="D371">
        <v>1066</v>
      </c>
      <c r="E371" t="s">
        <v>548</v>
      </c>
      <c r="H371">
        <v>1211</v>
      </c>
      <c r="I371">
        <v>1213</v>
      </c>
      <c r="J371" t="s">
        <v>859</v>
      </c>
      <c r="K371" t="s">
        <v>860</v>
      </c>
      <c r="L371">
        <f>VLOOKUP(B371,'ssjw roles'!B:G,6,FALSE)</f>
        <v>2</v>
      </c>
      <c r="M371" t="str">
        <f>VLOOKUP(B371,'ssjw roles'!B:H,7,FALSE)</f>
        <v>1060-1099</v>
      </c>
    </row>
    <row r="372" spans="1:13">
      <c r="A372">
        <v>1316</v>
      </c>
      <c r="B372" t="s">
        <v>333</v>
      </c>
      <c r="C372" t="s">
        <v>578</v>
      </c>
      <c r="D372">
        <v>1066</v>
      </c>
      <c r="E372" t="s">
        <v>548</v>
      </c>
      <c r="H372">
        <v>1213</v>
      </c>
      <c r="I372">
        <v>1214</v>
      </c>
      <c r="J372" t="s">
        <v>859</v>
      </c>
      <c r="K372" t="s">
        <v>860</v>
      </c>
      <c r="L372">
        <f>VLOOKUP(B372,'ssjw roles'!B:G,6,FALSE)</f>
        <v>2</v>
      </c>
      <c r="M372" t="str">
        <f>VLOOKUP(B372,'ssjw roles'!B:H,7,FALSE)</f>
        <v>1060-1099</v>
      </c>
    </row>
    <row r="373" spans="1:13">
      <c r="A373">
        <v>1316</v>
      </c>
      <c r="B373" t="s">
        <v>333</v>
      </c>
      <c r="C373" t="s">
        <v>578</v>
      </c>
      <c r="D373">
        <v>1066</v>
      </c>
      <c r="E373" t="s">
        <v>548</v>
      </c>
      <c r="H373">
        <v>1218</v>
      </c>
      <c r="J373" t="s">
        <v>859</v>
      </c>
      <c r="K373" t="s">
        <v>860</v>
      </c>
      <c r="L373">
        <f>VLOOKUP(B373,'ssjw roles'!B:G,6,FALSE)</f>
        <v>2</v>
      </c>
      <c r="M373" t="str">
        <f>VLOOKUP(B373,'ssjw roles'!B:H,7,FALSE)</f>
        <v>1060-1099</v>
      </c>
    </row>
    <row r="374" spans="1:13">
      <c r="A374">
        <v>1316</v>
      </c>
      <c r="B374" t="s">
        <v>333</v>
      </c>
      <c r="C374" t="s">
        <v>578</v>
      </c>
      <c r="D374">
        <v>1066</v>
      </c>
      <c r="E374" t="s">
        <v>548</v>
      </c>
      <c r="H374">
        <v>1218</v>
      </c>
      <c r="I374">
        <v>1220</v>
      </c>
      <c r="J374" t="s">
        <v>859</v>
      </c>
      <c r="K374" t="s">
        <v>860</v>
      </c>
      <c r="L374">
        <f>VLOOKUP(B374,'ssjw roles'!B:G,6,FALSE)</f>
        <v>2</v>
      </c>
      <c r="M374" t="str">
        <f>VLOOKUP(B374,'ssjw roles'!B:H,7,FALSE)</f>
        <v>1060-1099</v>
      </c>
    </row>
    <row r="375" spans="1:13">
      <c r="A375">
        <v>1316</v>
      </c>
      <c r="B375" t="s">
        <v>333</v>
      </c>
      <c r="C375" t="s">
        <v>578</v>
      </c>
      <c r="D375">
        <v>1066</v>
      </c>
      <c r="E375" t="s">
        <v>548</v>
      </c>
      <c r="J375" t="s">
        <v>732</v>
      </c>
      <c r="K375" t="s">
        <v>733</v>
      </c>
      <c r="L375">
        <f>VLOOKUP(B375,'ssjw roles'!B:G,6,FALSE)</f>
        <v>2</v>
      </c>
      <c r="M375" t="str">
        <f>VLOOKUP(B375,'ssjw roles'!B:H,7,FALSE)</f>
        <v>1060-1099</v>
      </c>
    </row>
    <row r="376" spans="1:13">
      <c r="A376">
        <v>1316</v>
      </c>
      <c r="B376" t="s">
        <v>333</v>
      </c>
      <c r="C376" t="s">
        <v>578</v>
      </c>
      <c r="D376">
        <v>1066</v>
      </c>
      <c r="E376" t="s">
        <v>734</v>
      </c>
      <c r="F376">
        <v>109.46991</v>
      </c>
      <c r="G376">
        <v>36.591810000000002</v>
      </c>
      <c r="J376" t="s">
        <v>735</v>
      </c>
      <c r="K376" t="s">
        <v>736</v>
      </c>
      <c r="L376">
        <f>VLOOKUP(B376,'ssjw roles'!B:G,6,FALSE)</f>
        <v>2</v>
      </c>
      <c r="M376" t="str">
        <f>VLOOKUP(B376,'ssjw roles'!B:H,7,FALSE)</f>
        <v>1060-1099</v>
      </c>
    </row>
    <row r="377" spans="1:13">
      <c r="A377">
        <v>1316</v>
      </c>
      <c r="B377" t="s">
        <v>333</v>
      </c>
      <c r="C377" t="s">
        <v>578</v>
      </c>
      <c r="D377">
        <v>1066</v>
      </c>
      <c r="E377" t="s">
        <v>734</v>
      </c>
      <c r="F377">
        <v>109.46991</v>
      </c>
      <c r="G377">
        <v>36.591810000000002</v>
      </c>
      <c r="H377">
        <v>1217</v>
      </c>
      <c r="I377">
        <v>1220</v>
      </c>
      <c r="J377" t="s">
        <v>735</v>
      </c>
      <c r="K377" t="s">
        <v>736</v>
      </c>
      <c r="L377">
        <f>VLOOKUP(B377,'ssjw roles'!B:G,6,FALSE)</f>
        <v>2</v>
      </c>
      <c r="M377" t="str">
        <f>VLOOKUP(B377,'ssjw roles'!B:H,7,FALSE)</f>
        <v>1060-1099</v>
      </c>
    </row>
    <row r="378" spans="1:13">
      <c r="A378">
        <v>1316</v>
      </c>
      <c r="B378" t="s">
        <v>333</v>
      </c>
      <c r="C378" t="s">
        <v>578</v>
      </c>
      <c r="D378">
        <v>1066</v>
      </c>
      <c r="E378" t="s">
        <v>734</v>
      </c>
      <c r="F378">
        <v>109.46991</v>
      </c>
      <c r="G378">
        <v>36.591810000000002</v>
      </c>
      <c r="H378">
        <v>1227</v>
      </c>
      <c r="I378">
        <v>1228</v>
      </c>
      <c r="J378" t="s">
        <v>735</v>
      </c>
      <c r="K378" t="s">
        <v>736</v>
      </c>
      <c r="L378">
        <f>VLOOKUP(B378,'ssjw roles'!B:G,6,FALSE)</f>
        <v>2</v>
      </c>
      <c r="M378" t="str">
        <f>VLOOKUP(B378,'ssjw roles'!B:H,7,FALSE)</f>
        <v>1060-1099</v>
      </c>
    </row>
    <row r="379" spans="1:13">
      <c r="A379">
        <v>1316</v>
      </c>
      <c r="B379" t="s">
        <v>333</v>
      </c>
      <c r="C379" t="s">
        <v>578</v>
      </c>
      <c r="D379">
        <v>1066</v>
      </c>
      <c r="E379" t="s">
        <v>734</v>
      </c>
      <c r="F379">
        <v>109.46991</v>
      </c>
      <c r="G379">
        <v>36.591810000000002</v>
      </c>
      <c r="H379">
        <v>1231</v>
      </c>
      <c r="J379" t="s">
        <v>735</v>
      </c>
      <c r="K379" t="s">
        <v>736</v>
      </c>
      <c r="L379">
        <f>VLOOKUP(B379,'ssjw roles'!B:G,6,FALSE)</f>
        <v>2</v>
      </c>
      <c r="M379" t="str">
        <f>VLOOKUP(B379,'ssjw roles'!B:H,7,FALSE)</f>
        <v>1060-1099</v>
      </c>
    </row>
    <row r="380" spans="1:13">
      <c r="A380">
        <v>1316</v>
      </c>
      <c r="B380" t="s">
        <v>333</v>
      </c>
      <c r="C380" t="s">
        <v>578</v>
      </c>
      <c r="D380">
        <v>1066</v>
      </c>
      <c r="E380" t="s">
        <v>734</v>
      </c>
      <c r="F380">
        <v>109.46991</v>
      </c>
      <c r="G380">
        <v>36.591810000000002</v>
      </c>
      <c r="H380">
        <v>1231</v>
      </c>
      <c r="I380">
        <v>1231</v>
      </c>
      <c r="J380" t="s">
        <v>735</v>
      </c>
      <c r="K380" t="s">
        <v>736</v>
      </c>
      <c r="L380">
        <f>VLOOKUP(B380,'ssjw roles'!B:G,6,FALSE)</f>
        <v>2</v>
      </c>
      <c r="M380" t="str">
        <f>VLOOKUP(B380,'ssjw roles'!B:H,7,FALSE)</f>
        <v>1060-1099</v>
      </c>
    </row>
    <row r="381" spans="1:13">
      <c r="A381">
        <v>1316</v>
      </c>
      <c r="B381" t="s">
        <v>333</v>
      </c>
      <c r="C381" t="s">
        <v>578</v>
      </c>
      <c r="D381">
        <v>1066</v>
      </c>
      <c r="E381" t="s">
        <v>734</v>
      </c>
      <c r="F381">
        <v>109.46991</v>
      </c>
      <c r="G381">
        <v>36.591810000000002</v>
      </c>
      <c r="H381">
        <v>1254</v>
      </c>
      <c r="J381" t="s">
        <v>735</v>
      </c>
      <c r="K381" t="s">
        <v>736</v>
      </c>
      <c r="L381">
        <f>VLOOKUP(B381,'ssjw roles'!B:G,6,FALSE)</f>
        <v>2</v>
      </c>
      <c r="M381" t="str">
        <f>VLOOKUP(B381,'ssjw roles'!B:H,7,FALSE)</f>
        <v>1060-1099</v>
      </c>
    </row>
    <row r="382" spans="1:13">
      <c r="A382">
        <v>1316</v>
      </c>
      <c r="B382" t="s">
        <v>333</v>
      </c>
      <c r="C382" t="s">
        <v>578</v>
      </c>
      <c r="D382">
        <v>1066</v>
      </c>
      <c r="E382" t="s">
        <v>761</v>
      </c>
      <c r="F382">
        <v>105.71696</v>
      </c>
      <c r="G382">
        <v>34.585470000000001</v>
      </c>
      <c r="J382" t="s">
        <v>735</v>
      </c>
      <c r="K382" t="s">
        <v>736</v>
      </c>
      <c r="L382">
        <f>VLOOKUP(B382,'ssjw roles'!B:G,6,FALSE)</f>
        <v>2</v>
      </c>
      <c r="M382" t="str">
        <f>VLOOKUP(B382,'ssjw roles'!B:H,7,FALSE)</f>
        <v>1060-1099</v>
      </c>
    </row>
    <row r="383" spans="1:13">
      <c r="A383">
        <v>1316</v>
      </c>
      <c r="B383" t="s">
        <v>333</v>
      </c>
      <c r="C383" t="s">
        <v>578</v>
      </c>
      <c r="D383">
        <v>1066</v>
      </c>
      <c r="E383" t="s">
        <v>761</v>
      </c>
      <c r="F383">
        <v>105.71696</v>
      </c>
      <c r="G383">
        <v>34.585470000000001</v>
      </c>
      <c r="H383">
        <v>1270</v>
      </c>
      <c r="J383" t="s">
        <v>735</v>
      </c>
      <c r="K383" t="s">
        <v>736</v>
      </c>
      <c r="L383">
        <f>VLOOKUP(B383,'ssjw roles'!B:G,6,FALSE)</f>
        <v>2</v>
      </c>
      <c r="M383" t="str">
        <f>VLOOKUP(B383,'ssjw roles'!B:H,7,FALSE)</f>
        <v>1060-1099</v>
      </c>
    </row>
    <row r="384" spans="1:13">
      <c r="A384">
        <v>1316</v>
      </c>
      <c r="B384" t="s">
        <v>333</v>
      </c>
      <c r="C384" t="s">
        <v>578</v>
      </c>
      <c r="D384">
        <v>1066</v>
      </c>
      <c r="E384" t="s">
        <v>737</v>
      </c>
      <c r="F384">
        <v>106.55419999999999</v>
      </c>
      <c r="G384">
        <v>35.540640000000003</v>
      </c>
      <c r="J384" t="s">
        <v>735</v>
      </c>
      <c r="K384" t="s">
        <v>736</v>
      </c>
      <c r="L384">
        <f>VLOOKUP(B384,'ssjw roles'!B:G,6,FALSE)</f>
        <v>2</v>
      </c>
      <c r="M384" t="str">
        <f>VLOOKUP(B384,'ssjw roles'!B:H,7,FALSE)</f>
        <v>1060-1099</v>
      </c>
    </row>
    <row r="385" spans="1:13">
      <c r="A385">
        <v>1316</v>
      </c>
      <c r="B385" t="s">
        <v>333</v>
      </c>
      <c r="C385" t="s">
        <v>578</v>
      </c>
      <c r="D385">
        <v>1066</v>
      </c>
      <c r="E385" t="s">
        <v>861</v>
      </c>
      <c r="J385" t="s">
        <v>862</v>
      </c>
      <c r="K385" t="s">
        <v>863</v>
      </c>
      <c r="L385">
        <f>VLOOKUP(B385,'ssjw roles'!B:G,6,FALSE)</f>
        <v>2</v>
      </c>
      <c r="M385" t="str">
        <f>VLOOKUP(B385,'ssjw roles'!B:H,7,FALSE)</f>
        <v>1060-1099</v>
      </c>
    </row>
    <row r="386" spans="1:13">
      <c r="A386">
        <v>1316</v>
      </c>
      <c r="B386" t="s">
        <v>333</v>
      </c>
      <c r="C386" t="s">
        <v>578</v>
      </c>
      <c r="D386">
        <v>1066</v>
      </c>
      <c r="E386" t="s">
        <v>864</v>
      </c>
      <c r="H386">
        <v>1335</v>
      </c>
      <c r="J386" t="s">
        <v>865</v>
      </c>
      <c r="K386" t="s">
        <v>866</v>
      </c>
      <c r="L386">
        <f>VLOOKUP(B386,'ssjw roles'!B:G,6,FALSE)</f>
        <v>2</v>
      </c>
      <c r="M386" t="str">
        <f>VLOOKUP(B386,'ssjw roles'!B:H,7,FALSE)</f>
        <v>1060-1099</v>
      </c>
    </row>
    <row r="387" spans="1:13">
      <c r="A387">
        <v>1316</v>
      </c>
      <c r="B387" t="s">
        <v>333</v>
      </c>
      <c r="C387" t="s">
        <v>578</v>
      </c>
      <c r="D387">
        <v>1066</v>
      </c>
      <c r="E387" t="s">
        <v>548</v>
      </c>
      <c r="H387">
        <v>1327</v>
      </c>
      <c r="J387" t="s">
        <v>867</v>
      </c>
      <c r="K387" t="s">
        <v>868</v>
      </c>
      <c r="L387">
        <f>VLOOKUP(B387,'ssjw roles'!B:G,6,FALSE)</f>
        <v>2</v>
      </c>
      <c r="M387" t="str">
        <f>VLOOKUP(B387,'ssjw roles'!B:H,7,FALSE)</f>
        <v>1060-1099</v>
      </c>
    </row>
    <row r="388" spans="1:13">
      <c r="A388">
        <v>1384</v>
      </c>
      <c r="B388" t="s">
        <v>361</v>
      </c>
      <c r="C388" t="s">
        <v>579</v>
      </c>
      <c r="D388">
        <v>1068</v>
      </c>
      <c r="E388" t="s">
        <v>548</v>
      </c>
      <c r="J388" t="s">
        <v>869</v>
      </c>
      <c r="K388" t="s">
        <v>870</v>
      </c>
      <c r="L388">
        <f>VLOOKUP(B388,'ssjw roles'!B:G,6,FALSE)</f>
        <v>1</v>
      </c>
      <c r="M388" t="str">
        <f>VLOOKUP(B388,'ssjw roles'!B:H,7,FALSE)</f>
        <v>1060-1099</v>
      </c>
    </row>
    <row r="389" spans="1:13">
      <c r="A389">
        <v>1384</v>
      </c>
      <c r="B389" t="s">
        <v>361</v>
      </c>
      <c r="C389" t="s">
        <v>579</v>
      </c>
      <c r="D389">
        <v>1068</v>
      </c>
      <c r="E389" t="s">
        <v>548</v>
      </c>
      <c r="J389" t="s">
        <v>871</v>
      </c>
      <c r="K389" t="s">
        <v>872</v>
      </c>
      <c r="L389">
        <f>VLOOKUP(B389,'ssjw roles'!B:G,6,FALSE)</f>
        <v>1</v>
      </c>
      <c r="M389" t="str">
        <f>VLOOKUP(B389,'ssjw roles'!B:H,7,FALSE)</f>
        <v>1060-1099</v>
      </c>
    </row>
    <row r="390" spans="1:13">
      <c r="A390">
        <v>1384</v>
      </c>
      <c r="B390" t="s">
        <v>361</v>
      </c>
      <c r="C390" t="s">
        <v>579</v>
      </c>
      <c r="D390">
        <v>1068</v>
      </c>
      <c r="E390" t="s">
        <v>548</v>
      </c>
      <c r="J390" t="s">
        <v>724</v>
      </c>
      <c r="K390" t="s">
        <v>725</v>
      </c>
      <c r="L390">
        <f>VLOOKUP(B390,'ssjw roles'!B:G,6,FALSE)</f>
        <v>1</v>
      </c>
      <c r="M390" t="str">
        <f>VLOOKUP(B390,'ssjw roles'!B:H,7,FALSE)</f>
        <v>1060-1099</v>
      </c>
    </row>
    <row r="391" spans="1:13">
      <c r="A391">
        <v>1384</v>
      </c>
      <c r="B391" t="s">
        <v>361</v>
      </c>
      <c r="C391" t="s">
        <v>579</v>
      </c>
      <c r="D391">
        <v>1068</v>
      </c>
      <c r="E391" t="s">
        <v>548</v>
      </c>
      <c r="J391" t="s">
        <v>728</v>
      </c>
      <c r="K391" t="s">
        <v>729</v>
      </c>
      <c r="L391">
        <f>VLOOKUP(B391,'ssjw roles'!B:G,6,FALSE)</f>
        <v>1</v>
      </c>
      <c r="M391" t="str">
        <f>VLOOKUP(B391,'ssjw roles'!B:H,7,FALSE)</f>
        <v>1060-1099</v>
      </c>
    </row>
    <row r="392" spans="1:13">
      <c r="A392">
        <v>1384</v>
      </c>
      <c r="B392" t="s">
        <v>361</v>
      </c>
      <c r="C392" t="s">
        <v>579</v>
      </c>
      <c r="D392">
        <v>1068</v>
      </c>
      <c r="E392" t="s">
        <v>548</v>
      </c>
      <c r="J392" t="s">
        <v>796</v>
      </c>
      <c r="K392" t="s">
        <v>797</v>
      </c>
      <c r="L392">
        <f>VLOOKUP(B392,'ssjw roles'!B:G,6,FALSE)</f>
        <v>1</v>
      </c>
      <c r="M392" t="str">
        <f>VLOOKUP(B392,'ssjw roles'!B:H,7,FALSE)</f>
        <v>1060-1099</v>
      </c>
    </row>
    <row r="393" spans="1:13">
      <c r="A393">
        <v>1384</v>
      </c>
      <c r="B393" t="s">
        <v>361</v>
      </c>
      <c r="C393" t="s">
        <v>579</v>
      </c>
      <c r="D393">
        <v>1068</v>
      </c>
      <c r="E393" t="s">
        <v>873</v>
      </c>
      <c r="F393">
        <v>118.4781</v>
      </c>
      <c r="G393">
        <v>36.697479999999999</v>
      </c>
      <c r="J393" t="s">
        <v>735</v>
      </c>
      <c r="K393" t="s">
        <v>736</v>
      </c>
      <c r="L393">
        <f>VLOOKUP(B393,'ssjw roles'!B:G,6,FALSE)</f>
        <v>1</v>
      </c>
      <c r="M393" t="str">
        <f>VLOOKUP(B393,'ssjw roles'!B:H,7,FALSE)</f>
        <v>1060-1099</v>
      </c>
    </row>
    <row r="394" spans="1:13">
      <c r="A394">
        <v>1391</v>
      </c>
      <c r="B394" t="s">
        <v>17</v>
      </c>
      <c r="C394" t="s">
        <v>580</v>
      </c>
      <c r="D394">
        <v>1047</v>
      </c>
      <c r="E394" t="s">
        <v>548</v>
      </c>
      <c r="J394" t="s">
        <v>768</v>
      </c>
      <c r="K394" t="s">
        <v>769</v>
      </c>
      <c r="L394">
        <f>VLOOKUP(B394,'ssjw roles'!B:G,6,FALSE)</f>
        <v>13</v>
      </c>
      <c r="M394" t="str">
        <f>VLOOKUP(B394,'ssjw roles'!B:H,7,FALSE)</f>
        <v>960-1059</v>
      </c>
    </row>
    <row r="395" spans="1:13">
      <c r="A395">
        <v>1391</v>
      </c>
      <c r="B395" t="s">
        <v>17</v>
      </c>
      <c r="C395" t="s">
        <v>580</v>
      </c>
      <c r="D395">
        <v>1047</v>
      </c>
      <c r="E395" t="s">
        <v>548</v>
      </c>
      <c r="H395">
        <v>1040</v>
      </c>
      <c r="I395">
        <v>1040</v>
      </c>
      <c r="J395" t="s">
        <v>768</v>
      </c>
      <c r="K395" t="s">
        <v>769</v>
      </c>
      <c r="L395">
        <f>VLOOKUP(B395,'ssjw roles'!B:G,6,FALSE)</f>
        <v>13</v>
      </c>
      <c r="M395" t="str">
        <f>VLOOKUP(B395,'ssjw roles'!B:H,7,FALSE)</f>
        <v>960-1059</v>
      </c>
    </row>
    <row r="396" spans="1:13">
      <c r="A396">
        <v>1391</v>
      </c>
      <c r="B396" t="s">
        <v>17</v>
      </c>
      <c r="C396" t="s">
        <v>580</v>
      </c>
      <c r="D396">
        <v>1047</v>
      </c>
      <c r="E396" t="s">
        <v>548</v>
      </c>
      <c r="H396">
        <v>1043</v>
      </c>
      <c r="I396">
        <v>1044</v>
      </c>
      <c r="J396" t="s">
        <v>768</v>
      </c>
      <c r="K396" t="s">
        <v>769</v>
      </c>
      <c r="L396">
        <f>VLOOKUP(B396,'ssjw roles'!B:G,6,FALSE)</f>
        <v>13</v>
      </c>
      <c r="M396" t="str">
        <f>VLOOKUP(B396,'ssjw roles'!B:H,7,FALSE)</f>
        <v>960-1059</v>
      </c>
    </row>
    <row r="397" spans="1:13">
      <c r="A397">
        <v>1391</v>
      </c>
      <c r="B397" t="s">
        <v>17</v>
      </c>
      <c r="C397" t="s">
        <v>580</v>
      </c>
      <c r="D397">
        <v>1047</v>
      </c>
      <c r="E397" t="s">
        <v>548</v>
      </c>
      <c r="H397">
        <v>1045</v>
      </c>
      <c r="I397">
        <v>1047</v>
      </c>
      <c r="J397" t="s">
        <v>768</v>
      </c>
      <c r="K397" t="s">
        <v>769</v>
      </c>
      <c r="L397">
        <f>VLOOKUP(B397,'ssjw roles'!B:G,6,FALSE)</f>
        <v>13</v>
      </c>
      <c r="M397" t="str">
        <f>VLOOKUP(B397,'ssjw roles'!B:H,7,FALSE)</f>
        <v>960-1059</v>
      </c>
    </row>
    <row r="398" spans="1:13">
      <c r="A398">
        <v>1391</v>
      </c>
      <c r="B398" t="s">
        <v>17</v>
      </c>
      <c r="C398" t="s">
        <v>580</v>
      </c>
      <c r="D398">
        <v>1047</v>
      </c>
      <c r="E398" t="s">
        <v>548</v>
      </c>
      <c r="H398">
        <v>1047</v>
      </c>
      <c r="J398" t="s">
        <v>768</v>
      </c>
      <c r="K398" t="s">
        <v>769</v>
      </c>
      <c r="L398">
        <f>VLOOKUP(B398,'ssjw roles'!B:G,6,FALSE)</f>
        <v>13</v>
      </c>
      <c r="M398" t="str">
        <f>VLOOKUP(B398,'ssjw roles'!B:H,7,FALSE)</f>
        <v>960-1059</v>
      </c>
    </row>
    <row r="399" spans="1:13">
      <c r="A399">
        <v>1391</v>
      </c>
      <c r="B399" t="s">
        <v>17</v>
      </c>
      <c r="C399" t="s">
        <v>580</v>
      </c>
      <c r="D399">
        <v>1047</v>
      </c>
      <c r="E399" t="s">
        <v>548</v>
      </c>
      <c r="H399">
        <v>1047</v>
      </c>
      <c r="I399">
        <v>1048</v>
      </c>
      <c r="J399" t="s">
        <v>768</v>
      </c>
      <c r="K399" t="s">
        <v>769</v>
      </c>
      <c r="L399">
        <f>VLOOKUP(B399,'ssjw roles'!B:G,6,FALSE)</f>
        <v>13</v>
      </c>
      <c r="M399" t="str">
        <f>VLOOKUP(B399,'ssjw roles'!B:H,7,FALSE)</f>
        <v>960-1059</v>
      </c>
    </row>
    <row r="400" spans="1:13">
      <c r="A400">
        <v>1391</v>
      </c>
      <c r="B400" t="s">
        <v>17</v>
      </c>
      <c r="C400" t="s">
        <v>580</v>
      </c>
      <c r="D400">
        <v>1047</v>
      </c>
      <c r="E400" t="s">
        <v>548</v>
      </c>
      <c r="H400">
        <v>1052</v>
      </c>
      <c r="I400">
        <v>1054</v>
      </c>
      <c r="J400" t="s">
        <v>768</v>
      </c>
      <c r="K400" t="s">
        <v>769</v>
      </c>
      <c r="L400">
        <f>VLOOKUP(B400,'ssjw roles'!B:G,6,FALSE)</f>
        <v>13</v>
      </c>
      <c r="M400" t="str">
        <f>VLOOKUP(B400,'ssjw roles'!B:H,7,FALSE)</f>
        <v>960-1059</v>
      </c>
    </row>
    <row r="401" spans="1:13">
      <c r="A401">
        <v>1391</v>
      </c>
      <c r="B401" t="s">
        <v>17</v>
      </c>
      <c r="C401" t="s">
        <v>580</v>
      </c>
      <c r="D401">
        <v>1047</v>
      </c>
      <c r="E401" t="s">
        <v>548</v>
      </c>
      <c r="J401" t="s">
        <v>713</v>
      </c>
      <c r="K401" t="s">
        <v>714</v>
      </c>
      <c r="L401">
        <f>VLOOKUP(B401,'ssjw roles'!B:G,6,FALSE)</f>
        <v>13</v>
      </c>
      <c r="M401" t="str">
        <f>VLOOKUP(B401,'ssjw roles'!B:H,7,FALSE)</f>
        <v>960-1059</v>
      </c>
    </row>
    <row r="402" spans="1:13">
      <c r="A402">
        <v>1391</v>
      </c>
      <c r="B402" t="s">
        <v>17</v>
      </c>
      <c r="C402" t="s">
        <v>580</v>
      </c>
      <c r="D402">
        <v>1047</v>
      </c>
      <c r="E402" t="s">
        <v>548</v>
      </c>
      <c r="H402">
        <v>1140</v>
      </c>
      <c r="I402">
        <v>1142</v>
      </c>
      <c r="J402" t="s">
        <v>713</v>
      </c>
      <c r="K402" t="s">
        <v>714</v>
      </c>
      <c r="L402">
        <f>VLOOKUP(B402,'ssjw roles'!B:G,6,FALSE)</f>
        <v>13</v>
      </c>
      <c r="M402" t="str">
        <f>VLOOKUP(B402,'ssjw roles'!B:H,7,FALSE)</f>
        <v>960-1059</v>
      </c>
    </row>
    <row r="403" spans="1:13">
      <c r="A403">
        <v>1391</v>
      </c>
      <c r="B403" t="s">
        <v>17</v>
      </c>
      <c r="C403" t="s">
        <v>580</v>
      </c>
      <c r="D403">
        <v>1047</v>
      </c>
      <c r="E403" t="s">
        <v>548</v>
      </c>
      <c r="H403">
        <v>1142</v>
      </c>
      <c r="J403" t="s">
        <v>713</v>
      </c>
      <c r="K403" t="s">
        <v>714</v>
      </c>
      <c r="L403">
        <f>VLOOKUP(B403,'ssjw roles'!B:G,6,FALSE)</f>
        <v>13</v>
      </c>
      <c r="M403" t="str">
        <f>VLOOKUP(B403,'ssjw roles'!B:H,7,FALSE)</f>
        <v>960-1059</v>
      </c>
    </row>
    <row r="404" spans="1:13">
      <c r="A404">
        <v>1391</v>
      </c>
      <c r="B404" t="s">
        <v>17</v>
      </c>
      <c r="C404" t="s">
        <v>580</v>
      </c>
      <c r="D404">
        <v>1047</v>
      </c>
      <c r="E404" t="s">
        <v>548</v>
      </c>
      <c r="H404">
        <v>1142</v>
      </c>
      <c r="I404">
        <v>1142</v>
      </c>
      <c r="J404" t="s">
        <v>713</v>
      </c>
      <c r="K404" t="s">
        <v>714</v>
      </c>
      <c r="L404">
        <f>VLOOKUP(B404,'ssjw roles'!B:G,6,FALSE)</f>
        <v>13</v>
      </c>
      <c r="M404" t="str">
        <f>VLOOKUP(B404,'ssjw roles'!B:H,7,FALSE)</f>
        <v>960-1059</v>
      </c>
    </row>
    <row r="405" spans="1:13">
      <c r="A405">
        <v>1391</v>
      </c>
      <c r="B405" t="s">
        <v>17</v>
      </c>
      <c r="C405" t="s">
        <v>580</v>
      </c>
      <c r="D405">
        <v>1047</v>
      </c>
      <c r="E405" t="s">
        <v>548</v>
      </c>
      <c r="H405">
        <v>1145</v>
      </c>
      <c r="I405">
        <v>1145</v>
      </c>
      <c r="J405" t="s">
        <v>713</v>
      </c>
      <c r="K405" t="s">
        <v>714</v>
      </c>
      <c r="L405">
        <f>VLOOKUP(B405,'ssjw roles'!B:G,6,FALSE)</f>
        <v>13</v>
      </c>
      <c r="M405" t="str">
        <f>VLOOKUP(B405,'ssjw roles'!B:H,7,FALSE)</f>
        <v>960-1059</v>
      </c>
    </row>
    <row r="406" spans="1:13">
      <c r="A406">
        <v>1391</v>
      </c>
      <c r="B406" t="s">
        <v>17</v>
      </c>
      <c r="C406" t="s">
        <v>580</v>
      </c>
      <c r="D406">
        <v>1047</v>
      </c>
      <c r="E406" t="s">
        <v>548</v>
      </c>
      <c r="H406">
        <v>1145</v>
      </c>
      <c r="I406">
        <v>1149</v>
      </c>
      <c r="J406" t="s">
        <v>713</v>
      </c>
      <c r="K406" t="s">
        <v>714</v>
      </c>
      <c r="L406">
        <f>VLOOKUP(B406,'ssjw roles'!B:G,6,FALSE)</f>
        <v>13</v>
      </c>
      <c r="M406" t="str">
        <f>VLOOKUP(B406,'ssjw roles'!B:H,7,FALSE)</f>
        <v>960-1059</v>
      </c>
    </row>
    <row r="407" spans="1:13">
      <c r="A407">
        <v>1391</v>
      </c>
      <c r="B407" t="s">
        <v>17</v>
      </c>
      <c r="C407" t="s">
        <v>580</v>
      </c>
      <c r="D407">
        <v>1047</v>
      </c>
      <c r="E407" t="s">
        <v>548</v>
      </c>
      <c r="H407">
        <v>1146</v>
      </c>
      <c r="J407" t="s">
        <v>713</v>
      </c>
      <c r="K407" t="s">
        <v>714</v>
      </c>
      <c r="L407">
        <f>VLOOKUP(B407,'ssjw roles'!B:G,6,FALSE)</f>
        <v>13</v>
      </c>
      <c r="M407" t="str">
        <f>VLOOKUP(B407,'ssjw roles'!B:H,7,FALSE)</f>
        <v>960-1059</v>
      </c>
    </row>
    <row r="408" spans="1:13">
      <c r="A408">
        <v>1391</v>
      </c>
      <c r="B408" t="s">
        <v>17</v>
      </c>
      <c r="C408" t="s">
        <v>580</v>
      </c>
      <c r="D408">
        <v>1047</v>
      </c>
      <c r="E408" t="s">
        <v>548</v>
      </c>
      <c r="H408">
        <v>1146</v>
      </c>
      <c r="I408">
        <v>1147</v>
      </c>
      <c r="J408" t="s">
        <v>713</v>
      </c>
      <c r="K408" t="s">
        <v>714</v>
      </c>
      <c r="L408">
        <f>VLOOKUP(B408,'ssjw roles'!B:G,6,FALSE)</f>
        <v>13</v>
      </c>
      <c r="M408" t="str">
        <f>VLOOKUP(B408,'ssjw roles'!B:H,7,FALSE)</f>
        <v>960-1059</v>
      </c>
    </row>
    <row r="409" spans="1:13">
      <c r="A409">
        <v>1391</v>
      </c>
      <c r="B409" t="s">
        <v>17</v>
      </c>
      <c r="C409" t="s">
        <v>580</v>
      </c>
      <c r="D409">
        <v>1047</v>
      </c>
      <c r="E409" t="s">
        <v>548</v>
      </c>
      <c r="H409">
        <v>1148</v>
      </c>
      <c r="J409" t="s">
        <v>713</v>
      </c>
      <c r="K409" t="s">
        <v>714</v>
      </c>
      <c r="L409">
        <f>VLOOKUP(B409,'ssjw roles'!B:G,6,FALSE)</f>
        <v>13</v>
      </c>
      <c r="M409" t="str">
        <f>VLOOKUP(B409,'ssjw roles'!B:H,7,FALSE)</f>
        <v>960-1059</v>
      </c>
    </row>
    <row r="410" spans="1:13">
      <c r="A410">
        <v>1391</v>
      </c>
      <c r="B410" t="s">
        <v>17</v>
      </c>
      <c r="C410" t="s">
        <v>580</v>
      </c>
      <c r="D410">
        <v>1047</v>
      </c>
      <c r="E410" t="s">
        <v>548</v>
      </c>
      <c r="H410">
        <v>1148</v>
      </c>
      <c r="I410">
        <v>1152</v>
      </c>
      <c r="J410" t="s">
        <v>713</v>
      </c>
      <c r="K410" t="s">
        <v>714</v>
      </c>
      <c r="L410">
        <f>VLOOKUP(B410,'ssjw roles'!B:G,6,FALSE)</f>
        <v>13</v>
      </c>
      <c r="M410" t="str">
        <f>VLOOKUP(B410,'ssjw roles'!B:H,7,FALSE)</f>
        <v>960-1059</v>
      </c>
    </row>
    <row r="411" spans="1:13">
      <c r="A411">
        <v>1391</v>
      </c>
      <c r="B411" t="s">
        <v>17</v>
      </c>
      <c r="C411" t="s">
        <v>580</v>
      </c>
      <c r="D411">
        <v>1047</v>
      </c>
      <c r="E411" t="s">
        <v>548</v>
      </c>
      <c r="H411">
        <v>1155</v>
      </c>
      <c r="I411">
        <v>1157</v>
      </c>
      <c r="J411" t="s">
        <v>713</v>
      </c>
      <c r="K411" t="s">
        <v>714</v>
      </c>
      <c r="L411">
        <f>VLOOKUP(B411,'ssjw roles'!B:G,6,FALSE)</f>
        <v>13</v>
      </c>
      <c r="M411" t="str">
        <f>VLOOKUP(B411,'ssjw roles'!B:H,7,FALSE)</f>
        <v>960-1059</v>
      </c>
    </row>
    <row r="412" spans="1:13">
      <c r="A412">
        <v>1391</v>
      </c>
      <c r="B412" t="s">
        <v>17</v>
      </c>
      <c r="C412" t="s">
        <v>580</v>
      </c>
      <c r="D412">
        <v>1047</v>
      </c>
      <c r="E412" t="s">
        <v>548</v>
      </c>
      <c r="H412">
        <v>1156</v>
      </c>
      <c r="I412">
        <v>1159</v>
      </c>
      <c r="J412" t="s">
        <v>713</v>
      </c>
      <c r="K412" t="s">
        <v>714</v>
      </c>
      <c r="L412">
        <f>VLOOKUP(B412,'ssjw roles'!B:G,6,FALSE)</f>
        <v>13</v>
      </c>
      <c r="M412" t="str">
        <f>VLOOKUP(B412,'ssjw roles'!B:H,7,FALSE)</f>
        <v>960-1059</v>
      </c>
    </row>
    <row r="413" spans="1:13">
      <c r="A413">
        <v>1391</v>
      </c>
      <c r="B413" t="s">
        <v>17</v>
      </c>
      <c r="C413" t="s">
        <v>580</v>
      </c>
      <c r="D413">
        <v>1047</v>
      </c>
      <c r="E413" t="s">
        <v>548</v>
      </c>
      <c r="H413">
        <v>1160</v>
      </c>
      <c r="I413">
        <v>1162</v>
      </c>
      <c r="J413" t="s">
        <v>713</v>
      </c>
      <c r="K413" t="s">
        <v>714</v>
      </c>
      <c r="L413">
        <f>VLOOKUP(B413,'ssjw roles'!B:G,6,FALSE)</f>
        <v>13</v>
      </c>
      <c r="M413" t="str">
        <f>VLOOKUP(B413,'ssjw roles'!B:H,7,FALSE)</f>
        <v>960-1059</v>
      </c>
    </row>
    <row r="414" spans="1:13">
      <c r="A414">
        <v>1391</v>
      </c>
      <c r="B414" t="s">
        <v>17</v>
      </c>
      <c r="C414" t="s">
        <v>580</v>
      </c>
      <c r="D414">
        <v>1047</v>
      </c>
      <c r="E414" t="s">
        <v>548</v>
      </c>
      <c r="H414">
        <v>1265</v>
      </c>
      <c r="I414">
        <v>1265</v>
      </c>
      <c r="J414" t="s">
        <v>713</v>
      </c>
      <c r="K414" t="s">
        <v>714</v>
      </c>
      <c r="L414">
        <f>VLOOKUP(B414,'ssjw roles'!B:G,6,FALSE)</f>
        <v>13</v>
      </c>
      <c r="M414" t="str">
        <f>VLOOKUP(B414,'ssjw roles'!B:H,7,FALSE)</f>
        <v>960-1059</v>
      </c>
    </row>
    <row r="415" spans="1:13">
      <c r="A415">
        <v>1391</v>
      </c>
      <c r="B415" t="s">
        <v>17</v>
      </c>
      <c r="C415" t="s">
        <v>580</v>
      </c>
      <c r="D415">
        <v>1047</v>
      </c>
      <c r="E415" t="s">
        <v>717</v>
      </c>
      <c r="J415" t="s">
        <v>715</v>
      </c>
      <c r="K415" t="s">
        <v>716</v>
      </c>
      <c r="L415">
        <f>VLOOKUP(B415,'ssjw roles'!B:G,6,FALSE)</f>
        <v>13</v>
      </c>
      <c r="M415" t="str">
        <f>VLOOKUP(B415,'ssjw roles'!B:H,7,FALSE)</f>
        <v>960-1059</v>
      </c>
    </row>
    <row r="416" spans="1:13">
      <c r="A416">
        <v>1391</v>
      </c>
      <c r="B416" t="s">
        <v>17</v>
      </c>
      <c r="C416" t="s">
        <v>580</v>
      </c>
      <c r="D416">
        <v>1047</v>
      </c>
      <c r="E416" t="s">
        <v>717</v>
      </c>
      <c r="H416">
        <v>1134</v>
      </c>
      <c r="I416">
        <v>1135</v>
      </c>
      <c r="J416" t="s">
        <v>715</v>
      </c>
      <c r="K416" t="s">
        <v>716</v>
      </c>
      <c r="L416">
        <f>VLOOKUP(B416,'ssjw roles'!B:G,6,FALSE)</f>
        <v>13</v>
      </c>
      <c r="M416" t="str">
        <f>VLOOKUP(B416,'ssjw roles'!B:H,7,FALSE)</f>
        <v>960-1059</v>
      </c>
    </row>
    <row r="417" spans="1:13">
      <c r="A417">
        <v>1391</v>
      </c>
      <c r="B417" t="s">
        <v>17</v>
      </c>
      <c r="C417" t="s">
        <v>580</v>
      </c>
      <c r="D417">
        <v>1047</v>
      </c>
      <c r="E417" t="s">
        <v>874</v>
      </c>
      <c r="F417">
        <v>115.39899</v>
      </c>
      <c r="G417">
        <v>28.01557</v>
      </c>
      <c r="J417" t="s">
        <v>741</v>
      </c>
      <c r="K417" t="s">
        <v>742</v>
      </c>
      <c r="L417">
        <f>VLOOKUP(B417,'ssjw roles'!B:G,6,FALSE)</f>
        <v>13</v>
      </c>
      <c r="M417" t="str">
        <f>VLOOKUP(B417,'ssjw roles'!B:H,7,FALSE)</f>
        <v>960-1059</v>
      </c>
    </row>
    <row r="418" spans="1:13">
      <c r="A418">
        <v>1391</v>
      </c>
      <c r="B418" t="s">
        <v>17</v>
      </c>
      <c r="C418" t="s">
        <v>580</v>
      </c>
      <c r="D418">
        <v>1047</v>
      </c>
      <c r="E418" t="s">
        <v>874</v>
      </c>
      <c r="F418">
        <v>115.39899</v>
      </c>
      <c r="G418">
        <v>28.01557</v>
      </c>
      <c r="H418">
        <v>976</v>
      </c>
      <c r="J418" t="s">
        <v>741</v>
      </c>
      <c r="K418" t="s">
        <v>742</v>
      </c>
      <c r="L418">
        <f>VLOOKUP(B418,'ssjw roles'!B:G,6,FALSE)</f>
        <v>13</v>
      </c>
      <c r="M418" t="str">
        <f>VLOOKUP(B418,'ssjw roles'!B:H,7,FALSE)</f>
        <v>960-1059</v>
      </c>
    </row>
    <row r="419" spans="1:13">
      <c r="A419">
        <v>1391</v>
      </c>
      <c r="B419" t="s">
        <v>17</v>
      </c>
      <c r="C419" t="s">
        <v>580</v>
      </c>
      <c r="D419">
        <v>1047</v>
      </c>
      <c r="E419" t="s">
        <v>874</v>
      </c>
      <c r="F419">
        <v>115.39899</v>
      </c>
      <c r="G419">
        <v>28.01557</v>
      </c>
      <c r="H419">
        <v>976</v>
      </c>
      <c r="I419">
        <v>978</v>
      </c>
      <c r="J419" t="s">
        <v>741</v>
      </c>
      <c r="K419" t="s">
        <v>742</v>
      </c>
      <c r="L419">
        <f>VLOOKUP(B419,'ssjw roles'!B:G,6,FALSE)</f>
        <v>13</v>
      </c>
      <c r="M419" t="str">
        <f>VLOOKUP(B419,'ssjw roles'!B:H,7,FALSE)</f>
        <v>960-1059</v>
      </c>
    </row>
    <row r="420" spans="1:13">
      <c r="A420">
        <v>1391</v>
      </c>
      <c r="B420" t="s">
        <v>17</v>
      </c>
      <c r="C420" t="s">
        <v>580</v>
      </c>
      <c r="D420">
        <v>1047</v>
      </c>
      <c r="E420" t="s">
        <v>874</v>
      </c>
      <c r="F420">
        <v>115.39899</v>
      </c>
      <c r="G420">
        <v>28.01557</v>
      </c>
      <c r="H420">
        <v>978</v>
      </c>
      <c r="J420" t="s">
        <v>741</v>
      </c>
      <c r="K420" t="s">
        <v>742</v>
      </c>
      <c r="L420">
        <f>VLOOKUP(B420,'ssjw roles'!B:G,6,FALSE)</f>
        <v>13</v>
      </c>
      <c r="M420" t="str">
        <f>VLOOKUP(B420,'ssjw roles'!B:H,7,FALSE)</f>
        <v>960-1059</v>
      </c>
    </row>
    <row r="421" spans="1:13">
      <c r="A421">
        <v>1391</v>
      </c>
      <c r="B421" t="s">
        <v>17</v>
      </c>
      <c r="C421" t="s">
        <v>580</v>
      </c>
      <c r="D421">
        <v>1047</v>
      </c>
      <c r="E421" t="s">
        <v>717</v>
      </c>
      <c r="J421" t="s">
        <v>718</v>
      </c>
      <c r="K421" t="s">
        <v>719</v>
      </c>
      <c r="L421">
        <f>VLOOKUP(B421,'ssjw roles'!B:G,6,FALSE)</f>
        <v>13</v>
      </c>
      <c r="M421" t="str">
        <f>VLOOKUP(B421,'ssjw roles'!B:H,7,FALSE)</f>
        <v>960-1059</v>
      </c>
    </row>
    <row r="422" spans="1:13">
      <c r="A422">
        <v>1391</v>
      </c>
      <c r="B422" t="s">
        <v>17</v>
      </c>
      <c r="C422" t="s">
        <v>580</v>
      </c>
      <c r="D422">
        <v>1047</v>
      </c>
      <c r="E422" t="s">
        <v>717</v>
      </c>
      <c r="J422" t="s">
        <v>875</v>
      </c>
      <c r="K422" t="s">
        <v>876</v>
      </c>
      <c r="L422">
        <f>VLOOKUP(B422,'ssjw roles'!B:G,6,FALSE)</f>
        <v>13</v>
      </c>
      <c r="M422" t="str">
        <f>VLOOKUP(B422,'ssjw roles'!B:H,7,FALSE)</f>
        <v>960-1059</v>
      </c>
    </row>
    <row r="423" spans="1:13">
      <c r="A423">
        <v>1391</v>
      </c>
      <c r="B423" t="s">
        <v>17</v>
      </c>
      <c r="C423" t="s">
        <v>580</v>
      </c>
      <c r="D423">
        <v>1047</v>
      </c>
      <c r="E423" t="s">
        <v>877</v>
      </c>
      <c r="J423" t="s">
        <v>735</v>
      </c>
      <c r="K423" t="s">
        <v>736</v>
      </c>
      <c r="L423">
        <f>VLOOKUP(B423,'ssjw roles'!B:G,6,FALSE)</f>
        <v>13</v>
      </c>
      <c r="M423" t="str">
        <f>VLOOKUP(B423,'ssjw roles'!B:H,7,FALSE)</f>
        <v>960-1059</v>
      </c>
    </row>
    <row r="424" spans="1:13">
      <c r="A424">
        <v>1391</v>
      </c>
      <c r="B424" t="s">
        <v>17</v>
      </c>
      <c r="C424" t="s">
        <v>580</v>
      </c>
      <c r="D424">
        <v>1047</v>
      </c>
      <c r="E424" t="s">
        <v>878</v>
      </c>
      <c r="F424">
        <v>120.75320000000001</v>
      </c>
      <c r="G424">
        <v>30.767469999999999</v>
      </c>
      <c r="J424" t="s">
        <v>735</v>
      </c>
      <c r="K424" t="s">
        <v>736</v>
      </c>
      <c r="L424">
        <f>VLOOKUP(B424,'ssjw roles'!B:G,6,FALSE)</f>
        <v>13</v>
      </c>
      <c r="M424" t="str">
        <f>VLOOKUP(B424,'ssjw roles'!B:H,7,FALSE)</f>
        <v>960-1059</v>
      </c>
    </row>
    <row r="425" spans="1:13">
      <c r="A425">
        <v>1391</v>
      </c>
      <c r="B425" t="s">
        <v>17</v>
      </c>
      <c r="C425" t="s">
        <v>580</v>
      </c>
      <c r="D425">
        <v>1047</v>
      </c>
      <c r="E425" t="s">
        <v>734</v>
      </c>
      <c r="F425">
        <v>109.46991</v>
      </c>
      <c r="G425">
        <v>36.591810000000002</v>
      </c>
      <c r="J425" t="s">
        <v>735</v>
      </c>
      <c r="K425" t="s">
        <v>736</v>
      </c>
      <c r="L425">
        <f>VLOOKUP(B425,'ssjw roles'!B:G,6,FALSE)</f>
        <v>13</v>
      </c>
      <c r="M425" t="str">
        <f>VLOOKUP(B425,'ssjw roles'!B:H,7,FALSE)</f>
        <v>960-1059</v>
      </c>
    </row>
    <row r="426" spans="1:13">
      <c r="A426">
        <v>1391</v>
      </c>
      <c r="B426" t="s">
        <v>17</v>
      </c>
      <c r="C426" t="s">
        <v>580</v>
      </c>
      <c r="D426">
        <v>1047</v>
      </c>
      <c r="E426" t="s">
        <v>548</v>
      </c>
      <c r="J426" t="s">
        <v>824</v>
      </c>
      <c r="K426" t="s">
        <v>825</v>
      </c>
      <c r="L426">
        <f>VLOOKUP(B426,'ssjw roles'!B:G,6,FALSE)</f>
        <v>13</v>
      </c>
      <c r="M426" t="str">
        <f>VLOOKUP(B426,'ssjw roles'!B:H,7,FALSE)</f>
        <v>960-1059</v>
      </c>
    </row>
    <row r="427" spans="1:13">
      <c r="A427">
        <v>1391</v>
      </c>
      <c r="B427" t="s">
        <v>17</v>
      </c>
      <c r="C427" t="s">
        <v>580</v>
      </c>
      <c r="D427">
        <v>1047</v>
      </c>
      <c r="E427" t="s">
        <v>548</v>
      </c>
      <c r="H427">
        <v>1302</v>
      </c>
      <c r="J427" t="s">
        <v>824</v>
      </c>
      <c r="K427" t="s">
        <v>825</v>
      </c>
      <c r="L427">
        <f>VLOOKUP(B427,'ssjw roles'!B:G,6,FALSE)</f>
        <v>13</v>
      </c>
      <c r="M427" t="str">
        <f>VLOOKUP(B427,'ssjw roles'!B:H,7,FALSE)</f>
        <v>960-1059</v>
      </c>
    </row>
    <row r="428" spans="1:13">
      <c r="A428">
        <v>1391</v>
      </c>
      <c r="B428" t="s">
        <v>17</v>
      </c>
      <c r="C428" t="s">
        <v>580</v>
      </c>
      <c r="D428">
        <v>1047</v>
      </c>
      <c r="E428" t="s">
        <v>548</v>
      </c>
      <c r="H428">
        <v>1318</v>
      </c>
      <c r="J428" t="s">
        <v>824</v>
      </c>
      <c r="K428" t="s">
        <v>825</v>
      </c>
      <c r="L428">
        <f>VLOOKUP(B428,'ssjw roles'!B:G,6,FALSE)</f>
        <v>13</v>
      </c>
      <c r="M428" t="str">
        <f>VLOOKUP(B428,'ssjw roles'!B:H,7,FALSE)</f>
        <v>960-1059</v>
      </c>
    </row>
    <row r="429" spans="1:13">
      <c r="A429">
        <v>1486</v>
      </c>
      <c r="B429" t="s">
        <v>7</v>
      </c>
      <c r="C429" t="s">
        <v>581</v>
      </c>
      <c r="D429">
        <v>1039</v>
      </c>
      <c r="E429" t="s">
        <v>548</v>
      </c>
      <c r="J429" t="s">
        <v>879</v>
      </c>
      <c r="K429" t="s">
        <v>880</v>
      </c>
      <c r="L429">
        <f>VLOOKUP(B429,'ssjw roles'!B:G,6,FALSE)</f>
        <v>11</v>
      </c>
      <c r="M429" t="str">
        <f>VLOOKUP(B429,'ssjw roles'!B:H,7,FALSE)</f>
        <v>960-1059</v>
      </c>
    </row>
    <row r="430" spans="1:13">
      <c r="A430">
        <v>1486</v>
      </c>
      <c r="B430" t="s">
        <v>7</v>
      </c>
      <c r="C430" t="s">
        <v>581</v>
      </c>
      <c r="D430">
        <v>1039</v>
      </c>
      <c r="E430" t="s">
        <v>548</v>
      </c>
      <c r="J430" t="s">
        <v>811</v>
      </c>
      <c r="K430" t="s">
        <v>812</v>
      </c>
      <c r="L430">
        <f>VLOOKUP(B430,'ssjw roles'!B:G,6,FALSE)</f>
        <v>11</v>
      </c>
      <c r="M430" t="str">
        <f>VLOOKUP(B430,'ssjw roles'!B:H,7,FALSE)</f>
        <v>960-1059</v>
      </c>
    </row>
    <row r="431" spans="1:13">
      <c r="A431">
        <v>1486</v>
      </c>
      <c r="B431" t="s">
        <v>7</v>
      </c>
      <c r="C431" t="s">
        <v>581</v>
      </c>
      <c r="D431">
        <v>1039</v>
      </c>
      <c r="E431" t="s">
        <v>548</v>
      </c>
      <c r="J431" t="s">
        <v>732</v>
      </c>
      <c r="K431" t="s">
        <v>733</v>
      </c>
      <c r="L431">
        <f>VLOOKUP(B431,'ssjw roles'!B:G,6,FALSE)</f>
        <v>11</v>
      </c>
      <c r="M431" t="str">
        <f>VLOOKUP(B431,'ssjw roles'!B:H,7,FALSE)</f>
        <v>960-1059</v>
      </c>
    </row>
    <row r="432" spans="1:13">
      <c r="A432">
        <v>1486</v>
      </c>
      <c r="B432" t="s">
        <v>7</v>
      </c>
      <c r="C432" t="s">
        <v>581</v>
      </c>
      <c r="D432">
        <v>1039</v>
      </c>
      <c r="E432" t="s">
        <v>548</v>
      </c>
      <c r="H432">
        <v>1113</v>
      </c>
      <c r="I432">
        <v>1116</v>
      </c>
      <c r="J432" t="s">
        <v>732</v>
      </c>
      <c r="K432" t="s">
        <v>733</v>
      </c>
      <c r="L432">
        <f>VLOOKUP(B432,'ssjw roles'!B:G,6,FALSE)</f>
        <v>11</v>
      </c>
      <c r="M432" t="str">
        <f>VLOOKUP(B432,'ssjw roles'!B:H,7,FALSE)</f>
        <v>960-1059</v>
      </c>
    </row>
    <row r="433" spans="1:13">
      <c r="A433">
        <v>1486</v>
      </c>
      <c r="B433" t="s">
        <v>7</v>
      </c>
      <c r="C433" t="s">
        <v>581</v>
      </c>
      <c r="D433">
        <v>1039</v>
      </c>
      <c r="E433" t="s">
        <v>548</v>
      </c>
      <c r="H433">
        <v>1209</v>
      </c>
      <c r="J433" t="s">
        <v>732</v>
      </c>
      <c r="K433" t="s">
        <v>733</v>
      </c>
      <c r="L433">
        <f>VLOOKUP(B433,'ssjw roles'!B:G,6,FALSE)</f>
        <v>11</v>
      </c>
      <c r="M433" t="str">
        <f>VLOOKUP(B433,'ssjw roles'!B:H,7,FALSE)</f>
        <v>960-1059</v>
      </c>
    </row>
    <row r="434" spans="1:13">
      <c r="A434">
        <v>1486</v>
      </c>
      <c r="B434" t="s">
        <v>7</v>
      </c>
      <c r="C434" t="s">
        <v>581</v>
      </c>
      <c r="D434">
        <v>1039</v>
      </c>
      <c r="E434" t="s">
        <v>548</v>
      </c>
      <c r="H434">
        <v>1217</v>
      </c>
      <c r="I434">
        <v>1218</v>
      </c>
      <c r="J434" t="s">
        <v>732</v>
      </c>
      <c r="K434" t="s">
        <v>733</v>
      </c>
      <c r="L434">
        <f>VLOOKUP(B434,'ssjw roles'!B:G,6,FALSE)</f>
        <v>11</v>
      </c>
      <c r="M434" t="str">
        <f>VLOOKUP(B434,'ssjw roles'!B:H,7,FALSE)</f>
        <v>960-1059</v>
      </c>
    </row>
    <row r="435" spans="1:13">
      <c r="A435">
        <v>1486</v>
      </c>
      <c r="B435" t="s">
        <v>7</v>
      </c>
      <c r="C435" t="s">
        <v>581</v>
      </c>
      <c r="D435">
        <v>1039</v>
      </c>
      <c r="E435" t="s">
        <v>881</v>
      </c>
      <c r="F435">
        <v>110.86538</v>
      </c>
      <c r="G435">
        <v>34.527509999999999</v>
      </c>
      <c r="J435" t="s">
        <v>735</v>
      </c>
      <c r="K435" t="s">
        <v>736</v>
      </c>
      <c r="L435">
        <f>VLOOKUP(B435,'ssjw roles'!B:G,6,FALSE)</f>
        <v>11</v>
      </c>
      <c r="M435" t="str">
        <f>VLOOKUP(B435,'ssjw roles'!B:H,7,FALSE)</f>
        <v>960-1059</v>
      </c>
    </row>
    <row r="436" spans="1:13">
      <c r="A436">
        <v>1486</v>
      </c>
      <c r="B436" t="s">
        <v>7</v>
      </c>
      <c r="C436" t="s">
        <v>581</v>
      </c>
      <c r="D436">
        <v>1039</v>
      </c>
      <c r="E436" t="s">
        <v>881</v>
      </c>
      <c r="F436">
        <v>110.86538</v>
      </c>
      <c r="G436">
        <v>34.527509999999999</v>
      </c>
      <c r="H436">
        <v>1279</v>
      </c>
      <c r="J436" t="s">
        <v>735</v>
      </c>
      <c r="K436" t="s">
        <v>736</v>
      </c>
      <c r="L436">
        <f>VLOOKUP(B436,'ssjw roles'!B:G,6,FALSE)</f>
        <v>11</v>
      </c>
      <c r="M436" t="str">
        <f>VLOOKUP(B436,'ssjw roles'!B:H,7,FALSE)</f>
        <v>960-1059</v>
      </c>
    </row>
    <row r="437" spans="1:13">
      <c r="A437">
        <v>1488</v>
      </c>
      <c r="B437" t="s">
        <v>9</v>
      </c>
      <c r="C437" t="s">
        <v>582</v>
      </c>
      <c r="D437">
        <v>1078</v>
      </c>
      <c r="E437" t="s">
        <v>548</v>
      </c>
      <c r="J437" t="s">
        <v>830</v>
      </c>
      <c r="K437" t="s">
        <v>831</v>
      </c>
      <c r="L437">
        <f>VLOOKUP(B437,'ssjw roles'!B:G,6,FALSE)</f>
        <v>4</v>
      </c>
      <c r="M437" t="str">
        <f>VLOOKUP(B437,'ssjw roles'!B:H,7,FALSE)</f>
        <v>1060-1099</v>
      </c>
    </row>
    <row r="438" spans="1:13">
      <c r="A438">
        <v>1488</v>
      </c>
      <c r="B438" t="s">
        <v>9</v>
      </c>
      <c r="C438" t="s">
        <v>582</v>
      </c>
      <c r="D438">
        <v>1078</v>
      </c>
      <c r="E438" t="s">
        <v>548</v>
      </c>
      <c r="H438">
        <v>1016</v>
      </c>
      <c r="I438">
        <v>1018</v>
      </c>
      <c r="J438" t="s">
        <v>830</v>
      </c>
      <c r="K438" t="s">
        <v>831</v>
      </c>
      <c r="L438">
        <f>VLOOKUP(B438,'ssjw roles'!B:G,6,FALSE)</f>
        <v>4</v>
      </c>
      <c r="M438" t="str">
        <f>VLOOKUP(B438,'ssjw roles'!B:H,7,FALSE)</f>
        <v>1060-1099</v>
      </c>
    </row>
    <row r="439" spans="1:13">
      <c r="A439">
        <v>1488</v>
      </c>
      <c r="B439" t="s">
        <v>9</v>
      </c>
      <c r="C439" t="s">
        <v>582</v>
      </c>
      <c r="D439">
        <v>1078</v>
      </c>
      <c r="E439" t="s">
        <v>548</v>
      </c>
      <c r="H439">
        <v>1022</v>
      </c>
      <c r="I439">
        <v>1024</v>
      </c>
      <c r="J439" t="s">
        <v>830</v>
      </c>
      <c r="K439" t="s">
        <v>831</v>
      </c>
      <c r="L439">
        <f>VLOOKUP(B439,'ssjw roles'!B:G,6,FALSE)</f>
        <v>4</v>
      </c>
      <c r="M439" t="str">
        <f>VLOOKUP(B439,'ssjw roles'!B:H,7,FALSE)</f>
        <v>1060-1099</v>
      </c>
    </row>
    <row r="440" spans="1:13">
      <c r="A440">
        <v>1488</v>
      </c>
      <c r="B440" t="s">
        <v>9</v>
      </c>
      <c r="C440" t="s">
        <v>582</v>
      </c>
      <c r="D440">
        <v>1078</v>
      </c>
      <c r="E440" t="s">
        <v>548</v>
      </c>
      <c r="H440">
        <v>1024</v>
      </c>
      <c r="I440">
        <v>1026</v>
      </c>
      <c r="J440" t="s">
        <v>830</v>
      </c>
      <c r="K440" t="s">
        <v>831</v>
      </c>
      <c r="L440">
        <f>VLOOKUP(B440,'ssjw roles'!B:G,6,FALSE)</f>
        <v>4</v>
      </c>
      <c r="M440" t="str">
        <f>VLOOKUP(B440,'ssjw roles'!B:H,7,FALSE)</f>
        <v>1060-1099</v>
      </c>
    </row>
    <row r="441" spans="1:13">
      <c r="A441">
        <v>1488</v>
      </c>
      <c r="B441" t="s">
        <v>9</v>
      </c>
      <c r="C441" t="s">
        <v>582</v>
      </c>
      <c r="D441">
        <v>1078</v>
      </c>
      <c r="E441" t="s">
        <v>548</v>
      </c>
      <c r="H441">
        <v>1029</v>
      </c>
      <c r="J441" t="s">
        <v>830</v>
      </c>
      <c r="K441" t="s">
        <v>831</v>
      </c>
      <c r="L441">
        <f>VLOOKUP(B441,'ssjw roles'!B:G,6,FALSE)</f>
        <v>4</v>
      </c>
      <c r="M441" t="str">
        <f>VLOOKUP(B441,'ssjw roles'!B:H,7,FALSE)</f>
        <v>1060-1099</v>
      </c>
    </row>
    <row r="442" spans="1:13">
      <c r="A442">
        <v>1488</v>
      </c>
      <c r="B442" t="s">
        <v>9</v>
      </c>
      <c r="C442" t="s">
        <v>582</v>
      </c>
      <c r="D442">
        <v>1078</v>
      </c>
      <c r="E442" t="s">
        <v>548</v>
      </c>
      <c r="H442">
        <v>1029</v>
      </c>
      <c r="I442">
        <v>1030</v>
      </c>
      <c r="J442" t="s">
        <v>830</v>
      </c>
      <c r="K442" t="s">
        <v>831</v>
      </c>
      <c r="L442">
        <f>VLOOKUP(B442,'ssjw roles'!B:G,6,FALSE)</f>
        <v>4</v>
      </c>
      <c r="M442" t="str">
        <f>VLOOKUP(B442,'ssjw roles'!B:H,7,FALSE)</f>
        <v>1060-1099</v>
      </c>
    </row>
    <row r="443" spans="1:13">
      <c r="A443">
        <v>1488</v>
      </c>
      <c r="B443" t="s">
        <v>9</v>
      </c>
      <c r="C443" t="s">
        <v>582</v>
      </c>
      <c r="D443">
        <v>1078</v>
      </c>
      <c r="E443" t="s">
        <v>548</v>
      </c>
      <c r="H443">
        <v>1033</v>
      </c>
      <c r="J443" t="s">
        <v>830</v>
      </c>
      <c r="K443" t="s">
        <v>831</v>
      </c>
      <c r="L443">
        <f>VLOOKUP(B443,'ssjw roles'!B:G,6,FALSE)</f>
        <v>4</v>
      </c>
      <c r="M443" t="str">
        <f>VLOOKUP(B443,'ssjw roles'!B:H,7,FALSE)</f>
        <v>1060-1099</v>
      </c>
    </row>
    <row r="444" spans="1:13">
      <c r="A444">
        <v>1488</v>
      </c>
      <c r="B444" t="s">
        <v>9</v>
      </c>
      <c r="C444" t="s">
        <v>582</v>
      </c>
      <c r="D444">
        <v>1078</v>
      </c>
      <c r="E444" t="s">
        <v>548</v>
      </c>
      <c r="H444">
        <v>1033</v>
      </c>
      <c r="I444">
        <v>1034</v>
      </c>
      <c r="J444" t="s">
        <v>830</v>
      </c>
      <c r="K444" t="s">
        <v>831</v>
      </c>
      <c r="L444">
        <f>VLOOKUP(B444,'ssjw roles'!B:G,6,FALSE)</f>
        <v>4</v>
      </c>
      <c r="M444" t="str">
        <f>VLOOKUP(B444,'ssjw roles'!B:H,7,FALSE)</f>
        <v>1060-1099</v>
      </c>
    </row>
    <row r="445" spans="1:13">
      <c r="A445">
        <v>1488</v>
      </c>
      <c r="B445" t="s">
        <v>9</v>
      </c>
      <c r="C445" t="s">
        <v>582</v>
      </c>
      <c r="D445">
        <v>1078</v>
      </c>
      <c r="E445" t="s">
        <v>548</v>
      </c>
      <c r="H445">
        <v>1232</v>
      </c>
      <c r="I445">
        <v>1232</v>
      </c>
      <c r="J445" t="s">
        <v>830</v>
      </c>
      <c r="K445" t="s">
        <v>831</v>
      </c>
      <c r="L445">
        <f>VLOOKUP(B445,'ssjw roles'!B:G,6,FALSE)</f>
        <v>4</v>
      </c>
      <c r="M445" t="str">
        <f>VLOOKUP(B445,'ssjw roles'!B:H,7,FALSE)</f>
        <v>1060-1099</v>
      </c>
    </row>
    <row r="446" spans="1:13">
      <c r="A446">
        <v>1488</v>
      </c>
      <c r="B446" t="s">
        <v>9</v>
      </c>
      <c r="C446" t="s">
        <v>582</v>
      </c>
      <c r="D446">
        <v>1078</v>
      </c>
      <c r="E446" t="s">
        <v>548</v>
      </c>
      <c r="H446">
        <v>1007</v>
      </c>
      <c r="I446">
        <v>1008</v>
      </c>
      <c r="J446" t="s">
        <v>815</v>
      </c>
      <c r="K446" t="s">
        <v>816</v>
      </c>
      <c r="L446">
        <f>VLOOKUP(B446,'ssjw roles'!B:G,6,FALSE)</f>
        <v>4</v>
      </c>
      <c r="M446" t="str">
        <f>VLOOKUP(B446,'ssjw roles'!B:H,7,FALSE)</f>
        <v>1060-1099</v>
      </c>
    </row>
    <row r="447" spans="1:13">
      <c r="A447">
        <v>1488</v>
      </c>
      <c r="B447" t="s">
        <v>9</v>
      </c>
      <c r="C447" t="s">
        <v>582</v>
      </c>
      <c r="D447">
        <v>1078</v>
      </c>
      <c r="E447" t="s">
        <v>817</v>
      </c>
      <c r="J447" t="s">
        <v>882</v>
      </c>
      <c r="K447" t="s">
        <v>883</v>
      </c>
      <c r="L447">
        <f>VLOOKUP(B447,'ssjw roles'!B:G,6,FALSE)</f>
        <v>4</v>
      </c>
      <c r="M447" t="str">
        <f>VLOOKUP(B447,'ssjw roles'!B:H,7,FALSE)</f>
        <v>1060-1099</v>
      </c>
    </row>
    <row r="448" spans="1:13">
      <c r="A448">
        <v>1488</v>
      </c>
      <c r="B448" t="s">
        <v>9</v>
      </c>
      <c r="C448" t="s">
        <v>582</v>
      </c>
      <c r="D448">
        <v>1078</v>
      </c>
      <c r="E448" t="s">
        <v>548</v>
      </c>
      <c r="J448" t="s">
        <v>709</v>
      </c>
      <c r="K448" t="s">
        <v>710</v>
      </c>
      <c r="L448">
        <f>VLOOKUP(B448,'ssjw roles'!B:G,6,FALSE)</f>
        <v>4</v>
      </c>
      <c r="M448" t="str">
        <f>VLOOKUP(B448,'ssjw roles'!B:H,7,FALSE)</f>
        <v>1060-1099</v>
      </c>
    </row>
    <row r="449" spans="1:13">
      <c r="A449">
        <v>1488</v>
      </c>
      <c r="B449" t="s">
        <v>9</v>
      </c>
      <c r="C449" t="s">
        <v>582</v>
      </c>
      <c r="D449">
        <v>1078</v>
      </c>
      <c r="E449" t="s">
        <v>548</v>
      </c>
      <c r="H449">
        <v>1213</v>
      </c>
      <c r="I449">
        <v>1214</v>
      </c>
      <c r="J449" t="s">
        <v>709</v>
      </c>
      <c r="K449" t="s">
        <v>710</v>
      </c>
      <c r="L449">
        <f>VLOOKUP(B449,'ssjw roles'!B:G,6,FALSE)</f>
        <v>4</v>
      </c>
      <c r="M449" t="str">
        <f>VLOOKUP(B449,'ssjw roles'!B:H,7,FALSE)</f>
        <v>1060-1099</v>
      </c>
    </row>
    <row r="450" spans="1:13">
      <c r="A450">
        <v>1488</v>
      </c>
      <c r="B450" t="s">
        <v>9</v>
      </c>
      <c r="C450" t="s">
        <v>582</v>
      </c>
      <c r="D450">
        <v>1078</v>
      </c>
      <c r="E450" t="s">
        <v>548</v>
      </c>
      <c r="H450">
        <v>1221</v>
      </c>
      <c r="J450" t="s">
        <v>709</v>
      </c>
      <c r="K450" t="s">
        <v>710</v>
      </c>
      <c r="L450">
        <f>VLOOKUP(B450,'ssjw roles'!B:G,6,FALSE)</f>
        <v>4</v>
      </c>
      <c r="M450" t="str">
        <f>VLOOKUP(B450,'ssjw roles'!B:H,7,FALSE)</f>
        <v>1060-1099</v>
      </c>
    </row>
    <row r="451" spans="1:13">
      <c r="A451">
        <v>1488</v>
      </c>
      <c r="B451" t="s">
        <v>9</v>
      </c>
      <c r="C451" t="s">
        <v>582</v>
      </c>
      <c r="D451">
        <v>1078</v>
      </c>
      <c r="E451" t="s">
        <v>548</v>
      </c>
      <c r="H451">
        <v>1221</v>
      </c>
      <c r="I451">
        <v>1221</v>
      </c>
      <c r="J451" t="s">
        <v>709</v>
      </c>
      <c r="K451" t="s">
        <v>710</v>
      </c>
      <c r="L451">
        <f>VLOOKUP(B451,'ssjw roles'!B:G,6,FALSE)</f>
        <v>4</v>
      </c>
      <c r="M451" t="str">
        <f>VLOOKUP(B451,'ssjw roles'!B:H,7,FALSE)</f>
        <v>1060-1099</v>
      </c>
    </row>
    <row r="452" spans="1:13">
      <c r="A452">
        <v>1488</v>
      </c>
      <c r="B452" t="s">
        <v>9</v>
      </c>
      <c r="C452" t="s">
        <v>582</v>
      </c>
      <c r="D452">
        <v>1078</v>
      </c>
      <c r="E452" t="s">
        <v>548</v>
      </c>
      <c r="H452">
        <v>1227</v>
      </c>
      <c r="J452" t="s">
        <v>709</v>
      </c>
      <c r="K452" t="s">
        <v>710</v>
      </c>
      <c r="L452">
        <f>VLOOKUP(B452,'ssjw roles'!B:G,6,FALSE)</f>
        <v>4</v>
      </c>
      <c r="M452" t="str">
        <f>VLOOKUP(B452,'ssjw roles'!B:H,7,FALSE)</f>
        <v>1060-1099</v>
      </c>
    </row>
    <row r="453" spans="1:13">
      <c r="A453">
        <v>1488</v>
      </c>
      <c r="B453" t="s">
        <v>9</v>
      </c>
      <c r="C453" t="s">
        <v>582</v>
      </c>
      <c r="D453">
        <v>1078</v>
      </c>
      <c r="E453" t="s">
        <v>548</v>
      </c>
      <c r="H453">
        <v>1227</v>
      </c>
      <c r="I453">
        <v>1227</v>
      </c>
      <c r="J453" t="s">
        <v>709</v>
      </c>
      <c r="K453" t="s">
        <v>710</v>
      </c>
      <c r="L453">
        <f>VLOOKUP(B453,'ssjw roles'!B:G,6,FALSE)</f>
        <v>4</v>
      </c>
      <c r="M453" t="str">
        <f>VLOOKUP(B453,'ssjw roles'!B:H,7,FALSE)</f>
        <v>1060-1099</v>
      </c>
    </row>
    <row r="454" spans="1:13">
      <c r="A454">
        <v>1488</v>
      </c>
      <c r="B454" t="s">
        <v>9</v>
      </c>
      <c r="C454" t="s">
        <v>582</v>
      </c>
      <c r="D454">
        <v>1078</v>
      </c>
      <c r="E454" t="s">
        <v>548</v>
      </c>
      <c r="H454">
        <v>1228</v>
      </c>
      <c r="I454">
        <v>1229</v>
      </c>
      <c r="J454" t="s">
        <v>709</v>
      </c>
      <c r="K454" t="s">
        <v>710</v>
      </c>
      <c r="L454">
        <f>VLOOKUP(B454,'ssjw roles'!B:G,6,FALSE)</f>
        <v>4</v>
      </c>
      <c r="M454" t="str">
        <f>VLOOKUP(B454,'ssjw roles'!B:H,7,FALSE)</f>
        <v>1060-1099</v>
      </c>
    </row>
    <row r="455" spans="1:13">
      <c r="A455">
        <v>1488</v>
      </c>
      <c r="B455" t="s">
        <v>9</v>
      </c>
      <c r="C455" t="s">
        <v>582</v>
      </c>
      <c r="D455">
        <v>1078</v>
      </c>
      <c r="E455" t="s">
        <v>548</v>
      </c>
      <c r="H455">
        <v>1240</v>
      </c>
      <c r="J455" t="s">
        <v>709</v>
      </c>
      <c r="K455" t="s">
        <v>710</v>
      </c>
      <c r="L455">
        <f>VLOOKUP(B455,'ssjw roles'!B:G,6,FALSE)</f>
        <v>4</v>
      </c>
      <c r="M455" t="str">
        <f>VLOOKUP(B455,'ssjw roles'!B:H,7,FALSE)</f>
        <v>1060-1099</v>
      </c>
    </row>
    <row r="456" spans="1:13">
      <c r="A456">
        <v>1488</v>
      </c>
      <c r="B456" t="s">
        <v>9</v>
      </c>
      <c r="C456" t="s">
        <v>582</v>
      </c>
      <c r="D456">
        <v>1078</v>
      </c>
      <c r="E456" t="s">
        <v>548</v>
      </c>
      <c r="H456">
        <v>1240</v>
      </c>
      <c r="I456">
        <v>1241</v>
      </c>
      <c r="J456" t="s">
        <v>709</v>
      </c>
      <c r="K456" t="s">
        <v>710</v>
      </c>
      <c r="L456">
        <f>VLOOKUP(B456,'ssjw roles'!B:G,6,FALSE)</f>
        <v>4</v>
      </c>
      <c r="M456" t="str">
        <f>VLOOKUP(B456,'ssjw roles'!B:H,7,FALSE)</f>
        <v>1060-1099</v>
      </c>
    </row>
    <row r="457" spans="1:13">
      <c r="A457">
        <v>1488</v>
      </c>
      <c r="B457" t="s">
        <v>9</v>
      </c>
      <c r="C457" t="s">
        <v>582</v>
      </c>
      <c r="D457">
        <v>1078</v>
      </c>
      <c r="E457" t="s">
        <v>548</v>
      </c>
      <c r="J457" t="s">
        <v>720</v>
      </c>
      <c r="K457" t="s">
        <v>721</v>
      </c>
      <c r="L457">
        <f>VLOOKUP(B457,'ssjw roles'!B:G,6,FALSE)</f>
        <v>4</v>
      </c>
      <c r="M457" t="str">
        <f>VLOOKUP(B457,'ssjw roles'!B:H,7,FALSE)</f>
        <v>1060-1099</v>
      </c>
    </row>
    <row r="458" spans="1:13">
      <c r="A458">
        <v>1488</v>
      </c>
      <c r="B458" t="s">
        <v>9</v>
      </c>
      <c r="C458" t="s">
        <v>582</v>
      </c>
      <c r="D458">
        <v>1078</v>
      </c>
      <c r="E458" t="s">
        <v>548</v>
      </c>
      <c r="J458" t="s">
        <v>871</v>
      </c>
      <c r="K458" t="s">
        <v>872</v>
      </c>
      <c r="L458">
        <f>VLOOKUP(B458,'ssjw roles'!B:G,6,FALSE)</f>
        <v>4</v>
      </c>
      <c r="M458" t="str">
        <f>VLOOKUP(B458,'ssjw roles'!B:H,7,FALSE)</f>
        <v>1060-1099</v>
      </c>
    </row>
    <row r="459" spans="1:13">
      <c r="A459">
        <v>1488</v>
      </c>
      <c r="B459" t="s">
        <v>9</v>
      </c>
      <c r="C459" t="s">
        <v>582</v>
      </c>
      <c r="D459">
        <v>1078</v>
      </c>
      <c r="E459" t="s">
        <v>884</v>
      </c>
      <c r="J459" t="s">
        <v>885</v>
      </c>
      <c r="K459" t="s">
        <v>886</v>
      </c>
      <c r="L459">
        <f>VLOOKUP(B459,'ssjw roles'!B:G,6,FALSE)</f>
        <v>4</v>
      </c>
      <c r="M459" t="str">
        <f>VLOOKUP(B459,'ssjw roles'!B:H,7,FALSE)</f>
        <v>1060-1099</v>
      </c>
    </row>
    <row r="460" spans="1:13">
      <c r="A460">
        <v>1488</v>
      </c>
      <c r="B460" t="s">
        <v>9</v>
      </c>
      <c r="C460" t="s">
        <v>582</v>
      </c>
      <c r="D460">
        <v>1078</v>
      </c>
      <c r="E460" t="s">
        <v>548</v>
      </c>
      <c r="J460" t="s">
        <v>887</v>
      </c>
      <c r="K460" t="s">
        <v>888</v>
      </c>
      <c r="L460">
        <f>VLOOKUP(B460,'ssjw roles'!B:G,6,FALSE)</f>
        <v>4</v>
      </c>
      <c r="M460" t="str">
        <f>VLOOKUP(B460,'ssjw roles'!B:H,7,FALSE)</f>
        <v>1060-1099</v>
      </c>
    </row>
    <row r="461" spans="1:13">
      <c r="A461">
        <v>1488</v>
      </c>
      <c r="B461" t="s">
        <v>9</v>
      </c>
      <c r="C461" t="s">
        <v>582</v>
      </c>
      <c r="D461">
        <v>1078</v>
      </c>
      <c r="E461" t="s">
        <v>548</v>
      </c>
      <c r="H461">
        <v>880</v>
      </c>
      <c r="J461" t="s">
        <v>887</v>
      </c>
      <c r="K461" t="s">
        <v>888</v>
      </c>
      <c r="L461">
        <f>VLOOKUP(B461,'ssjw roles'!B:G,6,FALSE)</f>
        <v>4</v>
      </c>
      <c r="M461" t="str">
        <f>VLOOKUP(B461,'ssjw roles'!B:H,7,FALSE)</f>
        <v>1060-1099</v>
      </c>
    </row>
    <row r="462" spans="1:13">
      <c r="A462">
        <v>1488</v>
      </c>
      <c r="B462" t="s">
        <v>9</v>
      </c>
      <c r="C462" t="s">
        <v>582</v>
      </c>
      <c r="D462">
        <v>1078</v>
      </c>
      <c r="E462" t="s">
        <v>548</v>
      </c>
      <c r="H462">
        <v>900</v>
      </c>
      <c r="J462" t="s">
        <v>887</v>
      </c>
      <c r="K462" t="s">
        <v>888</v>
      </c>
      <c r="L462">
        <f>VLOOKUP(B462,'ssjw roles'!B:G,6,FALSE)</f>
        <v>4</v>
      </c>
      <c r="M462" t="str">
        <f>VLOOKUP(B462,'ssjw roles'!B:H,7,FALSE)</f>
        <v>1060-1099</v>
      </c>
    </row>
    <row r="463" spans="1:13">
      <c r="A463">
        <v>1506</v>
      </c>
      <c r="B463" t="s">
        <v>306</v>
      </c>
      <c r="C463" t="s">
        <v>583</v>
      </c>
      <c r="D463">
        <v>1069</v>
      </c>
      <c r="E463" t="s">
        <v>548</v>
      </c>
      <c r="J463" t="s">
        <v>724</v>
      </c>
      <c r="K463" t="s">
        <v>725</v>
      </c>
      <c r="L463">
        <f>VLOOKUP(B463,'ssjw roles'!B:G,6,FALSE)</f>
        <v>1</v>
      </c>
      <c r="M463" t="str">
        <f>VLOOKUP(B463,'ssjw roles'!B:H,7,FALSE)</f>
        <v>1060-1099</v>
      </c>
    </row>
    <row r="464" spans="1:13">
      <c r="A464">
        <v>1506</v>
      </c>
      <c r="B464" t="s">
        <v>306</v>
      </c>
      <c r="C464" t="s">
        <v>583</v>
      </c>
      <c r="D464">
        <v>1069</v>
      </c>
      <c r="E464" t="s">
        <v>548</v>
      </c>
      <c r="H464">
        <v>1138</v>
      </c>
      <c r="I464">
        <v>1139</v>
      </c>
      <c r="J464" t="s">
        <v>724</v>
      </c>
      <c r="K464" t="s">
        <v>725</v>
      </c>
      <c r="L464">
        <f>VLOOKUP(B464,'ssjw roles'!B:G,6,FALSE)</f>
        <v>1</v>
      </c>
      <c r="M464" t="str">
        <f>VLOOKUP(B464,'ssjw roles'!B:H,7,FALSE)</f>
        <v>1060-1099</v>
      </c>
    </row>
    <row r="465" spans="1:13">
      <c r="A465">
        <v>1506</v>
      </c>
      <c r="B465" t="s">
        <v>306</v>
      </c>
      <c r="C465" t="s">
        <v>583</v>
      </c>
      <c r="D465">
        <v>1069</v>
      </c>
      <c r="E465" t="s">
        <v>852</v>
      </c>
      <c r="F465">
        <v>113.25606999999999</v>
      </c>
      <c r="G465">
        <v>23.134620000000002</v>
      </c>
      <c r="J465" t="s">
        <v>735</v>
      </c>
      <c r="K465" t="s">
        <v>736</v>
      </c>
      <c r="L465">
        <f>VLOOKUP(B465,'ssjw roles'!B:G,6,FALSE)</f>
        <v>1</v>
      </c>
      <c r="M465" t="str">
        <f>VLOOKUP(B465,'ssjw roles'!B:H,7,FALSE)</f>
        <v>1060-1099</v>
      </c>
    </row>
    <row r="466" spans="1:13">
      <c r="A466">
        <v>1552</v>
      </c>
      <c r="B466" t="s">
        <v>101</v>
      </c>
      <c r="C466" t="s">
        <v>584</v>
      </c>
      <c r="D466">
        <v>1051</v>
      </c>
      <c r="E466" t="s">
        <v>548</v>
      </c>
      <c r="J466" t="s">
        <v>768</v>
      </c>
      <c r="K466" t="s">
        <v>769</v>
      </c>
      <c r="L466">
        <f>VLOOKUP(B466,'ssjw roles'!B:G,6,FALSE)</f>
        <v>2</v>
      </c>
      <c r="M466" t="str">
        <f>VLOOKUP(B466,'ssjw roles'!B:H,7,FALSE)</f>
        <v>960-1059</v>
      </c>
    </row>
    <row r="467" spans="1:13">
      <c r="A467">
        <v>1552</v>
      </c>
      <c r="B467" t="s">
        <v>101</v>
      </c>
      <c r="C467" t="s">
        <v>584</v>
      </c>
      <c r="D467">
        <v>1051</v>
      </c>
      <c r="E467" t="s">
        <v>548</v>
      </c>
      <c r="H467">
        <v>1097</v>
      </c>
      <c r="I467">
        <v>1099</v>
      </c>
      <c r="J467" t="s">
        <v>768</v>
      </c>
      <c r="K467" t="s">
        <v>769</v>
      </c>
      <c r="L467">
        <f>VLOOKUP(B467,'ssjw roles'!B:G,6,FALSE)</f>
        <v>2</v>
      </c>
      <c r="M467" t="str">
        <f>VLOOKUP(B467,'ssjw roles'!B:H,7,FALSE)</f>
        <v>960-1059</v>
      </c>
    </row>
    <row r="468" spans="1:13">
      <c r="A468">
        <v>1552</v>
      </c>
      <c r="B468" t="s">
        <v>101</v>
      </c>
      <c r="C468" t="s">
        <v>584</v>
      </c>
      <c r="D468">
        <v>1051</v>
      </c>
      <c r="E468" t="s">
        <v>548</v>
      </c>
      <c r="H468">
        <v>1102</v>
      </c>
      <c r="J468" t="s">
        <v>768</v>
      </c>
      <c r="K468" t="s">
        <v>769</v>
      </c>
      <c r="L468">
        <f>VLOOKUP(B468,'ssjw roles'!B:G,6,FALSE)</f>
        <v>2</v>
      </c>
      <c r="M468" t="str">
        <f>VLOOKUP(B468,'ssjw roles'!B:H,7,FALSE)</f>
        <v>960-1059</v>
      </c>
    </row>
    <row r="469" spans="1:13">
      <c r="A469">
        <v>1552</v>
      </c>
      <c r="B469" t="s">
        <v>101</v>
      </c>
      <c r="C469" t="s">
        <v>584</v>
      </c>
      <c r="D469">
        <v>1051</v>
      </c>
      <c r="E469" t="s">
        <v>548</v>
      </c>
      <c r="H469">
        <v>1102</v>
      </c>
      <c r="I469">
        <v>1103</v>
      </c>
      <c r="J469" t="s">
        <v>768</v>
      </c>
      <c r="K469" t="s">
        <v>769</v>
      </c>
      <c r="L469">
        <f>VLOOKUP(B469,'ssjw roles'!B:G,6,FALSE)</f>
        <v>2</v>
      </c>
      <c r="M469" t="str">
        <f>VLOOKUP(B469,'ssjw roles'!B:H,7,FALSE)</f>
        <v>960-1059</v>
      </c>
    </row>
    <row r="470" spans="1:13">
      <c r="A470">
        <v>1552</v>
      </c>
      <c r="B470" t="s">
        <v>101</v>
      </c>
      <c r="C470" t="s">
        <v>584</v>
      </c>
      <c r="D470">
        <v>1051</v>
      </c>
      <c r="E470" t="s">
        <v>548</v>
      </c>
      <c r="H470">
        <v>1104</v>
      </c>
      <c r="I470">
        <v>1105</v>
      </c>
      <c r="J470" t="s">
        <v>768</v>
      </c>
      <c r="K470" t="s">
        <v>769</v>
      </c>
      <c r="L470">
        <f>VLOOKUP(B470,'ssjw roles'!B:G,6,FALSE)</f>
        <v>2</v>
      </c>
      <c r="M470" t="str">
        <f>VLOOKUP(B470,'ssjw roles'!B:H,7,FALSE)</f>
        <v>960-1059</v>
      </c>
    </row>
    <row r="471" spans="1:13">
      <c r="A471">
        <v>1552</v>
      </c>
      <c r="B471" t="s">
        <v>101</v>
      </c>
      <c r="C471" t="s">
        <v>584</v>
      </c>
      <c r="D471">
        <v>1051</v>
      </c>
      <c r="E471" t="s">
        <v>548</v>
      </c>
      <c r="H471">
        <v>1111</v>
      </c>
      <c r="J471" t="s">
        <v>768</v>
      </c>
      <c r="K471" t="s">
        <v>769</v>
      </c>
      <c r="L471">
        <f>VLOOKUP(B471,'ssjw roles'!B:G,6,FALSE)</f>
        <v>2</v>
      </c>
      <c r="M471" t="str">
        <f>VLOOKUP(B471,'ssjw roles'!B:H,7,FALSE)</f>
        <v>960-1059</v>
      </c>
    </row>
    <row r="472" spans="1:13">
      <c r="A472">
        <v>1552</v>
      </c>
      <c r="B472" t="s">
        <v>101</v>
      </c>
      <c r="C472" t="s">
        <v>584</v>
      </c>
      <c r="D472">
        <v>1051</v>
      </c>
      <c r="E472" t="s">
        <v>548</v>
      </c>
      <c r="H472">
        <v>1111</v>
      </c>
      <c r="I472">
        <v>1111</v>
      </c>
      <c r="J472" t="s">
        <v>768</v>
      </c>
      <c r="K472" t="s">
        <v>769</v>
      </c>
      <c r="L472">
        <f>VLOOKUP(B472,'ssjw roles'!B:G,6,FALSE)</f>
        <v>2</v>
      </c>
      <c r="M472" t="str">
        <f>VLOOKUP(B472,'ssjw roles'!B:H,7,FALSE)</f>
        <v>960-1059</v>
      </c>
    </row>
    <row r="473" spans="1:13">
      <c r="A473">
        <v>1552</v>
      </c>
      <c r="B473" t="s">
        <v>101</v>
      </c>
      <c r="C473" t="s">
        <v>584</v>
      </c>
      <c r="D473">
        <v>1051</v>
      </c>
      <c r="E473" t="s">
        <v>548</v>
      </c>
      <c r="H473">
        <v>1111</v>
      </c>
      <c r="I473">
        <v>1112</v>
      </c>
      <c r="J473" t="s">
        <v>768</v>
      </c>
      <c r="K473" t="s">
        <v>769</v>
      </c>
      <c r="L473">
        <f>VLOOKUP(B473,'ssjw roles'!B:G,6,FALSE)</f>
        <v>2</v>
      </c>
      <c r="M473" t="str">
        <f>VLOOKUP(B473,'ssjw roles'!B:H,7,FALSE)</f>
        <v>960-1059</v>
      </c>
    </row>
    <row r="474" spans="1:13">
      <c r="A474">
        <v>1552</v>
      </c>
      <c r="B474" t="s">
        <v>101</v>
      </c>
      <c r="C474" t="s">
        <v>584</v>
      </c>
      <c r="D474">
        <v>1051</v>
      </c>
      <c r="E474" t="s">
        <v>548</v>
      </c>
      <c r="H474">
        <v>1037</v>
      </c>
      <c r="I474">
        <v>1040</v>
      </c>
      <c r="J474" t="s">
        <v>830</v>
      </c>
      <c r="K474" t="s">
        <v>831</v>
      </c>
      <c r="L474">
        <f>VLOOKUP(B474,'ssjw roles'!B:G,6,FALSE)</f>
        <v>2</v>
      </c>
      <c r="M474" t="str">
        <f>VLOOKUP(B474,'ssjw roles'!B:H,7,FALSE)</f>
        <v>960-1059</v>
      </c>
    </row>
    <row r="475" spans="1:13">
      <c r="A475">
        <v>1552</v>
      </c>
      <c r="B475" t="s">
        <v>101</v>
      </c>
      <c r="C475" t="s">
        <v>584</v>
      </c>
      <c r="D475">
        <v>1051</v>
      </c>
      <c r="E475" t="s">
        <v>548</v>
      </c>
      <c r="J475" t="s">
        <v>889</v>
      </c>
      <c r="K475" t="s">
        <v>890</v>
      </c>
      <c r="L475">
        <f>VLOOKUP(B475,'ssjw roles'!B:G,6,FALSE)</f>
        <v>2</v>
      </c>
      <c r="M475" t="str">
        <f>VLOOKUP(B475,'ssjw roles'!B:H,7,FALSE)</f>
        <v>960-1059</v>
      </c>
    </row>
    <row r="476" spans="1:13">
      <c r="A476">
        <v>1571</v>
      </c>
      <c r="B476" t="s">
        <v>73</v>
      </c>
      <c r="C476" t="s">
        <v>585</v>
      </c>
      <c r="D476">
        <v>1078</v>
      </c>
      <c r="E476" t="s">
        <v>548</v>
      </c>
      <c r="J476" t="s">
        <v>891</v>
      </c>
      <c r="K476" t="s">
        <v>892</v>
      </c>
      <c r="L476">
        <f>VLOOKUP(B476,'ssjw roles'!B:G,6,FALSE)</f>
        <v>6</v>
      </c>
      <c r="M476" t="str">
        <f>VLOOKUP(B476,'ssjw roles'!B:H,7,FALSE)</f>
        <v>1060-1099</v>
      </c>
    </row>
    <row r="477" spans="1:13">
      <c r="A477">
        <v>1571</v>
      </c>
      <c r="B477" t="s">
        <v>73</v>
      </c>
      <c r="C477" t="s">
        <v>585</v>
      </c>
      <c r="D477">
        <v>1078</v>
      </c>
      <c r="E477" t="s">
        <v>548</v>
      </c>
      <c r="H477">
        <v>1275</v>
      </c>
      <c r="I477">
        <v>1276</v>
      </c>
      <c r="J477" t="s">
        <v>891</v>
      </c>
      <c r="K477" t="s">
        <v>892</v>
      </c>
      <c r="L477">
        <f>VLOOKUP(B477,'ssjw roles'!B:G,6,FALSE)</f>
        <v>6</v>
      </c>
      <c r="M477" t="str">
        <f>VLOOKUP(B477,'ssjw roles'!B:H,7,FALSE)</f>
        <v>1060-1099</v>
      </c>
    </row>
    <row r="478" spans="1:13">
      <c r="A478">
        <v>1571</v>
      </c>
      <c r="B478" t="s">
        <v>73</v>
      </c>
      <c r="C478" t="s">
        <v>585</v>
      </c>
      <c r="D478">
        <v>1078</v>
      </c>
      <c r="E478" t="s">
        <v>893</v>
      </c>
      <c r="F478">
        <v>111.21615</v>
      </c>
      <c r="G478">
        <v>35.616410000000002</v>
      </c>
      <c r="J478" t="s">
        <v>735</v>
      </c>
      <c r="K478" t="s">
        <v>736</v>
      </c>
      <c r="L478">
        <f>VLOOKUP(B478,'ssjw roles'!B:G,6,FALSE)</f>
        <v>6</v>
      </c>
      <c r="M478" t="str">
        <f>VLOOKUP(B478,'ssjw roles'!B:H,7,FALSE)</f>
        <v>1060-1099</v>
      </c>
    </row>
    <row r="479" spans="1:13">
      <c r="A479">
        <v>1571</v>
      </c>
      <c r="B479" t="s">
        <v>73</v>
      </c>
      <c r="C479" t="s">
        <v>585</v>
      </c>
      <c r="D479">
        <v>1078</v>
      </c>
      <c r="E479" t="s">
        <v>893</v>
      </c>
      <c r="F479">
        <v>111.21615</v>
      </c>
      <c r="G479">
        <v>35.616410000000002</v>
      </c>
      <c r="H479">
        <v>1193</v>
      </c>
      <c r="J479" t="s">
        <v>735</v>
      </c>
      <c r="K479" t="s">
        <v>736</v>
      </c>
      <c r="L479">
        <f>VLOOKUP(B479,'ssjw roles'!B:G,6,FALSE)</f>
        <v>6</v>
      </c>
      <c r="M479" t="str">
        <f>VLOOKUP(B479,'ssjw roles'!B:H,7,FALSE)</f>
        <v>1060-1099</v>
      </c>
    </row>
    <row r="480" spans="1:13">
      <c r="A480">
        <v>1571</v>
      </c>
      <c r="B480" t="s">
        <v>73</v>
      </c>
      <c r="C480" t="s">
        <v>585</v>
      </c>
      <c r="D480">
        <v>1078</v>
      </c>
      <c r="E480" t="s">
        <v>893</v>
      </c>
      <c r="F480">
        <v>111.21615</v>
      </c>
      <c r="G480">
        <v>35.616410000000002</v>
      </c>
      <c r="H480">
        <v>1193</v>
      </c>
      <c r="I480">
        <v>1193</v>
      </c>
      <c r="J480" t="s">
        <v>735</v>
      </c>
      <c r="K480" t="s">
        <v>736</v>
      </c>
      <c r="L480">
        <f>VLOOKUP(B480,'ssjw roles'!B:G,6,FALSE)</f>
        <v>6</v>
      </c>
      <c r="M480" t="str">
        <f>VLOOKUP(B480,'ssjw roles'!B:H,7,FALSE)</f>
        <v>1060-1099</v>
      </c>
    </row>
    <row r="481" spans="1:13">
      <c r="A481">
        <v>1571</v>
      </c>
      <c r="B481" t="s">
        <v>73</v>
      </c>
      <c r="C481" t="s">
        <v>585</v>
      </c>
      <c r="D481">
        <v>1078</v>
      </c>
      <c r="E481" t="s">
        <v>853</v>
      </c>
      <c r="F481">
        <v>115.7709</v>
      </c>
      <c r="G481">
        <v>33.879289999999997</v>
      </c>
      <c r="J481" t="s">
        <v>735</v>
      </c>
      <c r="K481" t="s">
        <v>736</v>
      </c>
      <c r="L481">
        <f>VLOOKUP(B481,'ssjw roles'!B:G,6,FALSE)</f>
        <v>6</v>
      </c>
      <c r="M481" t="str">
        <f>VLOOKUP(B481,'ssjw roles'!B:H,7,FALSE)</f>
        <v>1060-1099</v>
      </c>
    </row>
    <row r="482" spans="1:13">
      <c r="A482">
        <v>1571</v>
      </c>
      <c r="B482" t="s">
        <v>73</v>
      </c>
      <c r="C482" t="s">
        <v>585</v>
      </c>
      <c r="D482">
        <v>1078</v>
      </c>
      <c r="E482" t="s">
        <v>853</v>
      </c>
      <c r="F482">
        <v>115.7709</v>
      </c>
      <c r="G482">
        <v>33.879289999999997</v>
      </c>
      <c r="H482">
        <v>1227</v>
      </c>
      <c r="I482">
        <v>1230</v>
      </c>
      <c r="J482" t="s">
        <v>735</v>
      </c>
      <c r="K482" t="s">
        <v>736</v>
      </c>
      <c r="L482">
        <f>VLOOKUP(B482,'ssjw roles'!B:G,6,FALSE)</f>
        <v>6</v>
      </c>
      <c r="M482" t="str">
        <f>VLOOKUP(B482,'ssjw roles'!B:H,7,FALSE)</f>
        <v>1060-1099</v>
      </c>
    </row>
    <row r="483" spans="1:13">
      <c r="A483">
        <v>1593</v>
      </c>
      <c r="B483" t="s">
        <v>59</v>
      </c>
      <c r="C483" t="s">
        <v>586</v>
      </c>
      <c r="D483">
        <v>1069</v>
      </c>
      <c r="E483" t="s">
        <v>717</v>
      </c>
      <c r="J483" t="s">
        <v>751</v>
      </c>
      <c r="K483" t="s">
        <v>752</v>
      </c>
      <c r="L483">
        <f>VLOOKUP(B483,'ssjw roles'!B:G,6,FALSE)</f>
        <v>2</v>
      </c>
      <c r="M483" t="str">
        <f>VLOOKUP(B483,'ssjw roles'!B:H,7,FALSE)</f>
        <v>1060-1099</v>
      </c>
    </row>
    <row r="484" spans="1:13">
      <c r="A484">
        <v>1593</v>
      </c>
      <c r="B484" t="s">
        <v>59</v>
      </c>
      <c r="C484" t="s">
        <v>586</v>
      </c>
      <c r="D484">
        <v>1069</v>
      </c>
      <c r="E484" t="s">
        <v>717</v>
      </c>
      <c r="H484">
        <v>1105</v>
      </c>
      <c r="J484" t="s">
        <v>751</v>
      </c>
      <c r="K484" t="s">
        <v>752</v>
      </c>
      <c r="L484">
        <f>VLOOKUP(B484,'ssjw roles'!B:G,6,FALSE)</f>
        <v>2</v>
      </c>
      <c r="M484" t="str">
        <f>VLOOKUP(B484,'ssjw roles'!B:H,7,FALSE)</f>
        <v>1060-1099</v>
      </c>
    </row>
    <row r="485" spans="1:13">
      <c r="A485">
        <v>1593</v>
      </c>
      <c r="B485" t="s">
        <v>59</v>
      </c>
      <c r="C485" t="s">
        <v>586</v>
      </c>
      <c r="D485">
        <v>1069</v>
      </c>
      <c r="E485" t="s">
        <v>717</v>
      </c>
      <c r="H485">
        <v>1122</v>
      </c>
      <c r="I485">
        <v>1123</v>
      </c>
      <c r="J485" t="s">
        <v>751</v>
      </c>
      <c r="K485" t="s">
        <v>752</v>
      </c>
      <c r="L485">
        <f>VLOOKUP(B485,'ssjw roles'!B:G,6,FALSE)</f>
        <v>2</v>
      </c>
      <c r="M485" t="str">
        <f>VLOOKUP(B485,'ssjw roles'!B:H,7,FALSE)</f>
        <v>1060-1099</v>
      </c>
    </row>
    <row r="486" spans="1:13">
      <c r="A486">
        <v>1593</v>
      </c>
      <c r="B486" t="s">
        <v>59</v>
      </c>
      <c r="C486" t="s">
        <v>586</v>
      </c>
      <c r="D486">
        <v>1069</v>
      </c>
      <c r="E486" t="s">
        <v>717</v>
      </c>
      <c r="H486">
        <v>1174</v>
      </c>
      <c r="I486">
        <v>1176</v>
      </c>
      <c r="J486" t="s">
        <v>751</v>
      </c>
      <c r="K486" t="s">
        <v>752</v>
      </c>
      <c r="L486">
        <f>VLOOKUP(B486,'ssjw roles'!B:G,6,FALSE)</f>
        <v>2</v>
      </c>
      <c r="M486" t="str">
        <f>VLOOKUP(B486,'ssjw roles'!B:H,7,FALSE)</f>
        <v>1060-1099</v>
      </c>
    </row>
    <row r="487" spans="1:13">
      <c r="A487">
        <v>1593</v>
      </c>
      <c r="B487" t="s">
        <v>59</v>
      </c>
      <c r="C487" t="s">
        <v>586</v>
      </c>
      <c r="D487">
        <v>1069</v>
      </c>
      <c r="E487" t="s">
        <v>894</v>
      </c>
      <c r="F487">
        <v>115.89772000000001</v>
      </c>
      <c r="G487">
        <v>28.674900000000001</v>
      </c>
      <c r="J487" t="s">
        <v>735</v>
      </c>
      <c r="K487" t="s">
        <v>736</v>
      </c>
      <c r="L487">
        <f>VLOOKUP(B487,'ssjw roles'!B:G,6,FALSE)</f>
        <v>2</v>
      </c>
      <c r="M487" t="str">
        <f>VLOOKUP(B487,'ssjw roles'!B:H,7,FALSE)</f>
        <v>1060-1099</v>
      </c>
    </row>
    <row r="488" spans="1:13">
      <c r="A488">
        <v>1593</v>
      </c>
      <c r="B488" t="s">
        <v>59</v>
      </c>
      <c r="C488" t="s">
        <v>586</v>
      </c>
      <c r="D488">
        <v>1069</v>
      </c>
      <c r="E488" t="s">
        <v>895</v>
      </c>
      <c r="F488">
        <v>113.16412</v>
      </c>
      <c r="G488">
        <v>30.65625</v>
      </c>
      <c r="J488" t="s">
        <v>735</v>
      </c>
      <c r="K488" t="s">
        <v>736</v>
      </c>
      <c r="L488">
        <f>VLOOKUP(B488,'ssjw roles'!B:G,6,FALSE)</f>
        <v>2</v>
      </c>
      <c r="M488" t="str">
        <f>VLOOKUP(B488,'ssjw roles'!B:H,7,FALSE)</f>
        <v>1060-1099</v>
      </c>
    </row>
    <row r="489" spans="1:13">
      <c r="A489">
        <v>1653</v>
      </c>
      <c r="B489" t="s">
        <v>286</v>
      </c>
      <c r="C489" t="s">
        <v>587</v>
      </c>
      <c r="D489">
        <v>1067</v>
      </c>
      <c r="E489" t="s">
        <v>548</v>
      </c>
      <c r="J489" t="s">
        <v>896</v>
      </c>
      <c r="K489" t="s">
        <v>897</v>
      </c>
      <c r="L489">
        <f>VLOOKUP(B489,'ssjw roles'!B:G,6,FALSE)</f>
        <v>1</v>
      </c>
      <c r="M489" t="str">
        <f>VLOOKUP(B489,'ssjw roles'!B:H,7,FALSE)</f>
        <v>1060-1099</v>
      </c>
    </row>
    <row r="490" spans="1:13">
      <c r="A490">
        <v>1653</v>
      </c>
      <c r="B490" t="s">
        <v>286</v>
      </c>
      <c r="C490" t="s">
        <v>587</v>
      </c>
      <c r="D490">
        <v>1067</v>
      </c>
      <c r="E490" t="s">
        <v>548</v>
      </c>
      <c r="J490" t="s">
        <v>898</v>
      </c>
      <c r="K490" t="s">
        <v>899</v>
      </c>
      <c r="L490">
        <f>VLOOKUP(B490,'ssjw roles'!B:G,6,FALSE)</f>
        <v>1</v>
      </c>
      <c r="M490" t="str">
        <f>VLOOKUP(B490,'ssjw roles'!B:H,7,FALSE)</f>
        <v>1060-1099</v>
      </c>
    </row>
    <row r="491" spans="1:13">
      <c r="A491">
        <v>1653</v>
      </c>
      <c r="B491" t="s">
        <v>286</v>
      </c>
      <c r="C491" t="s">
        <v>587</v>
      </c>
      <c r="D491">
        <v>1067</v>
      </c>
      <c r="E491" t="s">
        <v>548</v>
      </c>
      <c r="H491">
        <v>1316</v>
      </c>
      <c r="J491" t="s">
        <v>898</v>
      </c>
      <c r="K491" t="s">
        <v>899</v>
      </c>
      <c r="L491">
        <f>VLOOKUP(B491,'ssjw roles'!B:G,6,FALSE)</f>
        <v>1</v>
      </c>
      <c r="M491" t="str">
        <f>VLOOKUP(B491,'ssjw roles'!B:H,7,FALSE)</f>
        <v>1060-1099</v>
      </c>
    </row>
    <row r="492" spans="1:13">
      <c r="A492">
        <v>1653</v>
      </c>
      <c r="B492" t="s">
        <v>286</v>
      </c>
      <c r="C492" t="s">
        <v>587</v>
      </c>
      <c r="D492">
        <v>1067</v>
      </c>
      <c r="E492" t="s">
        <v>548</v>
      </c>
      <c r="H492">
        <v>1326</v>
      </c>
      <c r="J492" t="s">
        <v>898</v>
      </c>
      <c r="K492" t="s">
        <v>899</v>
      </c>
      <c r="L492">
        <f>VLOOKUP(B492,'ssjw roles'!B:G,6,FALSE)</f>
        <v>1</v>
      </c>
      <c r="M492" t="str">
        <f>VLOOKUP(B492,'ssjw roles'!B:H,7,FALSE)</f>
        <v>1060-1099</v>
      </c>
    </row>
    <row r="493" spans="1:13">
      <c r="A493">
        <v>1653</v>
      </c>
      <c r="B493" t="s">
        <v>286</v>
      </c>
      <c r="C493" t="s">
        <v>587</v>
      </c>
      <c r="D493">
        <v>1067</v>
      </c>
      <c r="E493" t="s">
        <v>900</v>
      </c>
      <c r="F493">
        <v>114.97504000000001</v>
      </c>
      <c r="G493">
        <v>38.520060000000001</v>
      </c>
      <c r="J493" t="s">
        <v>735</v>
      </c>
      <c r="K493" t="s">
        <v>736</v>
      </c>
      <c r="L493">
        <f>VLOOKUP(B493,'ssjw roles'!B:G,6,FALSE)</f>
        <v>1</v>
      </c>
      <c r="M493" t="str">
        <f>VLOOKUP(B493,'ssjw roles'!B:H,7,FALSE)</f>
        <v>1060-1099</v>
      </c>
    </row>
    <row r="494" spans="1:13">
      <c r="A494">
        <v>1653</v>
      </c>
      <c r="B494" t="s">
        <v>286</v>
      </c>
      <c r="C494" t="s">
        <v>587</v>
      </c>
      <c r="D494">
        <v>1067</v>
      </c>
      <c r="E494" t="s">
        <v>901</v>
      </c>
      <c r="F494">
        <v>120.61862000000001</v>
      </c>
      <c r="G494">
        <v>31.312709999999999</v>
      </c>
      <c r="J494" t="s">
        <v>735</v>
      </c>
      <c r="K494" t="s">
        <v>736</v>
      </c>
      <c r="L494">
        <f>VLOOKUP(B494,'ssjw roles'!B:G,6,FALSE)</f>
        <v>1</v>
      </c>
      <c r="M494" t="str">
        <f>VLOOKUP(B494,'ssjw roles'!B:H,7,FALSE)</f>
        <v>1060-1099</v>
      </c>
    </row>
    <row r="495" spans="1:13">
      <c r="A495">
        <v>1653</v>
      </c>
      <c r="B495" t="s">
        <v>286</v>
      </c>
      <c r="C495" t="s">
        <v>587</v>
      </c>
      <c r="D495">
        <v>1067</v>
      </c>
      <c r="E495" t="s">
        <v>761</v>
      </c>
      <c r="F495">
        <v>105.71696</v>
      </c>
      <c r="G495">
        <v>34.585470000000001</v>
      </c>
      <c r="J495" t="s">
        <v>735</v>
      </c>
      <c r="K495" t="s">
        <v>736</v>
      </c>
      <c r="L495">
        <f>VLOOKUP(B495,'ssjw roles'!B:G,6,FALSE)</f>
        <v>1</v>
      </c>
      <c r="M495" t="str">
        <f>VLOOKUP(B495,'ssjw roles'!B:H,7,FALSE)</f>
        <v>1060-1099</v>
      </c>
    </row>
    <row r="496" spans="1:13">
      <c r="A496">
        <v>1707</v>
      </c>
      <c r="B496" t="s">
        <v>104</v>
      </c>
      <c r="C496" t="s">
        <v>588</v>
      </c>
      <c r="D496">
        <v>1095</v>
      </c>
      <c r="E496" t="s">
        <v>717</v>
      </c>
      <c r="H496">
        <v>1111</v>
      </c>
      <c r="I496">
        <v>1115</v>
      </c>
      <c r="J496" t="s">
        <v>749</v>
      </c>
      <c r="K496" t="s">
        <v>750</v>
      </c>
      <c r="L496">
        <f>VLOOKUP(B496,'ssjw roles'!B:G,6,FALSE)</f>
        <v>1</v>
      </c>
      <c r="M496" t="str">
        <f>VLOOKUP(B496,'ssjw roles'!B:H,7,FALSE)</f>
        <v>1060-1099</v>
      </c>
    </row>
    <row r="497" spans="1:13">
      <c r="A497">
        <v>1707</v>
      </c>
      <c r="B497" t="s">
        <v>104</v>
      </c>
      <c r="C497" t="s">
        <v>588</v>
      </c>
      <c r="D497">
        <v>1095</v>
      </c>
      <c r="E497" t="s">
        <v>548</v>
      </c>
      <c r="H497">
        <v>1125</v>
      </c>
      <c r="I497">
        <v>1126</v>
      </c>
      <c r="J497" t="s">
        <v>815</v>
      </c>
      <c r="K497" t="s">
        <v>816</v>
      </c>
      <c r="L497">
        <f>VLOOKUP(B497,'ssjw roles'!B:G,6,FALSE)</f>
        <v>1</v>
      </c>
      <c r="M497" t="str">
        <f>VLOOKUP(B497,'ssjw roles'!B:H,7,FALSE)</f>
        <v>1060-1099</v>
      </c>
    </row>
    <row r="498" spans="1:13">
      <c r="A498">
        <v>1707</v>
      </c>
      <c r="B498" t="s">
        <v>104</v>
      </c>
      <c r="C498" t="s">
        <v>588</v>
      </c>
      <c r="D498">
        <v>1095</v>
      </c>
      <c r="E498" t="s">
        <v>548</v>
      </c>
      <c r="H498">
        <v>1097</v>
      </c>
      <c r="I498">
        <v>1099</v>
      </c>
      <c r="J498" t="s">
        <v>715</v>
      </c>
      <c r="K498" t="s">
        <v>716</v>
      </c>
      <c r="L498">
        <f>VLOOKUP(B498,'ssjw roles'!B:G,6,FALSE)</f>
        <v>1</v>
      </c>
      <c r="M498" t="str">
        <f>VLOOKUP(B498,'ssjw roles'!B:H,7,FALSE)</f>
        <v>1060-1099</v>
      </c>
    </row>
    <row r="499" spans="1:13">
      <c r="A499">
        <v>1707</v>
      </c>
      <c r="B499" t="s">
        <v>104</v>
      </c>
      <c r="C499" t="s">
        <v>588</v>
      </c>
      <c r="D499">
        <v>1095</v>
      </c>
      <c r="E499" t="s">
        <v>548</v>
      </c>
      <c r="J499" t="s">
        <v>871</v>
      </c>
      <c r="K499" t="s">
        <v>872</v>
      </c>
      <c r="L499">
        <f>VLOOKUP(B499,'ssjw roles'!B:G,6,FALSE)</f>
        <v>1</v>
      </c>
      <c r="M499" t="str">
        <f>VLOOKUP(B499,'ssjw roles'!B:H,7,FALSE)</f>
        <v>1060-1099</v>
      </c>
    </row>
    <row r="500" spans="1:13">
      <c r="A500">
        <v>1707</v>
      </c>
      <c r="B500" t="s">
        <v>104</v>
      </c>
      <c r="C500" t="s">
        <v>588</v>
      </c>
      <c r="D500">
        <v>1095</v>
      </c>
      <c r="E500" t="s">
        <v>548</v>
      </c>
      <c r="J500" t="s">
        <v>780</v>
      </c>
      <c r="K500" t="s">
        <v>781</v>
      </c>
      <c r="L500">
        <f>VLOOKUP(B500,'ssjw roles'!B:G,6,FALSE)</f>
        <v>1</v>
      </c>
      <c r="M500" t="str">
        <f>VLOOKUP(B500,'ssjw roles'!B:H,7,FALSE)</f>
        <v>1060-1099</v>
      </c>
    </row>
    <row r="501" spans="1:13">
      <c r="A501">
        <v>1707</v>
      </c>
      <c r="B501" t="s">
        <v>104</v>
      </c>
      <c r="C501" t="s">
        <v>588</v>
      </c>
      <c r="D501">
        <v>1095</v>
      </c>
      <c r="E501" t="s">
        <v>902</v>
      </c>
      <c r="F501">
        <v>116.66383</v>
      </c>
      <c r="G501">
        <v>28.99417</v>
      </c>
      <c r="J501" t="s">
        <v>735</v>
      </c>
      <c r="K501" t="s">
        <v>736</v>
      </c>
      <c r="L501">
        <f>VLOOKUP(B501,'ssjw roles'!B:G,6,FALSE)</f>
        <v>1</v>
      </c>
      <c r="M501" t="str">
        <f>VLOOKUP(B501,'ssjw roles'!B:H,7,FALSE)</f>
        <v>1060-1099</v>
      </c>
    </row>
    <row r="502" spans="1:13">
      <c r="A502">
        <v>1707</v>
      </c>
      <c r="B502" t="s">
        <v>104</v>
      </c>
      <c r="C502" t="s">
        <v>588</v>
      </c>
      <c r="D502">
        <v>1095</v>
      </c>
      <c r="E502" t="s">
        <v>902</v>
      </c>
      <c r="F502">
        <v>116.66383</v>
      </c>
      <c r="G502">
        <v>28.99417</v>
      </c>
      <c r="H502">
        <v>1087</v>
      </c>
      <c r="I502">
        <v>1088</v>
      </c>
      <c r="J502" t="s">
        <v>735</v>
      </c>
      <c r="K502" t="s">
        <v>736</v>
      </c>
      <c r="L502">
        <f>VLOOKUP(B502,'ssjw roles'!B:G,6,FALSE)</f>
        <v>1</v>
      </c>
      <c r="M502" t="str">
        <f>VLOOKUP(B502,'ssjw roles'!B:H,7,FALSE)</f>
        <v>1060-1099</v>
      </c>
    </row>
    <row r="503" spans="1:13">
      <c r="A503">
        <v>1707</v>
      </c>
      <c r="B503" t="s">
        <v>104</v>
      </c>
      <c r="C503" t="s">
        <v>588</v>
      </c>
      <c r="D503">
        <v>1095</v>
      </c>
      <c r="E503" t="s">
        <v>902</v>
      </c>
      <c r="F503">
        <v>116.66383</v>
      </c>
      <c r="G503">
        <v>28.99417</v>
      </c>
      <c r="H503">
        <v>1088</v>
      </c>
      <c r="J503" t="s">
        <v>735</v>
      </c>
      <c r="K503" t="s">
        <v>736</v>
      </c>
      <c r="L503">
        <f>VLOOKUP(B503,'ssjw roles'!B:G,6,FALSE)</f>
        <v>1</v>
      </c>
      <c r="M503" t="str">
        <f>VLOOKUP(B503,'ssjw roles'!B:H,7,FALSE)</f>
        <v>1060-1099</v>
      </c>
    </row>
    <row r="504" spans="1:13">
      <c r="A504">
        <v>1707</v>
      </c>
      <c r="B504" t="s">
        <v>104</v>
      </c>
      <c r="C504" t="s">
        <v>588</v>
      </c>
      <c r="D504">
        <v>1095</v>
      </c>
      <c r="E504" t="s">
        <v>903</v>
      </c>
      <c r="F504">
        <v>112.97812999999999</v>
      </c>
      <c r="G504">
        <v>28.1982</v>
      </c>
      <c r="J504" t="s">
        <v>735</v>
      </c>
      <c r="K504" t="s">
        <v>736</v>
      </c>
      <c r="L504">
        <f>VLOOKUP(B504,'ssjw roles'!B:G,6,FALSE)</f>
        <v>1</v>
      </c>
      <c r="M504" t="str">
        <f>VLOOKUP(B504,'ssjw roles'!B:H,7,FALSE)</f>
        <v>1060-1099</v>
      </c>
    </row>
    <row r="505" spans="1:13">
      <c r="A505">
        <v>1707</v>
      </c>
      <c r="B505" t="s">
        <v>104</v>
      </c>
      <c r="C505" t="s">
        <v>588</v>
      </c>
      <c r="D505">
        <v>1095</v>
      </c>
      <c r="E505" t="s">
        <v>903</v>
      </c>
      <c r="F505">
        <v>112.97812999999999</v>
      </c>
      <c r="G505">
        <v>28.1982</v>
      </c>
      <c r="H505">
        <v>1165</v>
      </c>
      <c r="J505" t="s">
        <v>735</v>
      </c>
      <c r="K505" t="s">
        <v>736</v>
      </c>
      <c r="L505">
        <f>VLOOKUP(B505,'ssjw roles'!B:G,6,FALSE)</f>
        <v>1</v>
      </c>
      <c r="M505" t="str">
        <f>VLOOKUP(B505,'ssjw roles'!B:H,7,FALSE)</f>
        <v>1060-1099</v>
      </c>
    </row>
    <row r="506" spans="1:13">
      <c r="A506">
        <v>1707</v>
      </c>
      <c r="B506" t="s">
        <v>104</v>
      </c>
      <c r="C506" t="s">
        <v>588</v>
      </c>
      <c r="D506">
        <v>1095</v>
      </c>
      <c r="E506" t="s">
        <v>903</v>
      </c>
      <c r="F506">
        <v>112.97812999999999</v>
      </c>
      <c r="G506">
        <v>28.1982</v>
      </c>
      <c r="H506">
        <v>1181</v>
      </c>
      <c r="J506" t="s">
        <v>735</v>
      </c>
      <c r="K506" t="s">
        <v>736</v>
      </c>
      <c r="L506">
        <f>VLOOKUP(B506,'ssjw roles'!B:G,6,FALSE)</f>
        <v>1</v>
      </c>
      <c r="M506" t="str">
        <f>VLOOKUP(B506,'ssjw roles'!B:H,7,FALSE)</f>
        <v>1060-1099</v>
      </c>
    </row>
    <row r="507" spans="1:13">
      <c r="A507">
        <v>1717</v>
      </c>
      <c r="B507" t="s">
        <v>170</v>
      </c>
      <c r="C507" t="s">
        <v>589</v>
      </c>
      <c r="D507">
        <v>1070</v>
      </c>
      <c r="E507" t="s">
        <v>717</v>
      </c>
      <c r="J507" t="s">
        <v>904</v>
      </c>
      <c r="K507" t="s">
        <v>905</v>
      </c>
      <c r="L507">
        <f>VLOOKUP(B507,'ssjw roles'!B:G,6,FALSE)</f>
        <v>1</v>
      </c>
      <c r="M507" t="str">
        <f>VLOOKUP(B507,'ssjw roles'!B:H,7,FALSE)</f>
        <v>1060-1099</v>
      </c>
    </row>
    <row r="508" spans="1:13">
      <c r="A508">
        <v>1717</v>
      </c>
      <c r="B508" t="s">
        <v>170</v>
      </c>
      <c r="C508" t="s">
        <v>589</v>
      </c>
      <c r="D508">
        <v>1070</v>
      </c>
      <c r="E508" t="s">
        <v>717</v>
      </c>
      <c r="H508">
        <v>1070</v>
      </c>
      <c r="I508">
        <v>1070</v>
      </c>
      <c r="J508" t="s">
        <v>904</v>
      </c>
      <c r="K508" t="s">
        <v>905</v>
      </c>
      <c r="L508">
        <f>VLOOKUP(B508,'ssjw roles'!B:G,6,FALSE)</f>
        <v>1</v>
      </c>
      <c r="M508" t="str">
        <f>VLOOKUP(B508,'ssjw roles'!B:H,7,FALSE)</f>
        <v>1060-1099</v>
      </c>
    </row>
    <row r="509" spans="1:13">
      <c r="A509">
        <v>1717</v>
      </c>
      <c r="B509" t="s">
        <v>170</v>
      </c>
      <c r="C509" t="s">
        <v>589</v>
      </c>
      <c r="D509">
        <v>1070</v>
      </c>
      <c r="E509" t="s">
        <v>717</v>
      </c>
      <c r="H509">
        <v>1071</v>
      </c>
      <c r="I509">
        <v>1073</v>
      </c>
      <c r="J509" t="s">
        <v>904</v>
      </c>
      <c r="K509" t="s">
        <v>905</v>
      </c>
      <c r="L509">
        <f>VLOOKUP(B509,'ssjw roles'!B:G,6,FALSE)</f>
        <v>1</v>
      </c>
      <c r="M509" t="str">
        <f>VLOOKUP(B509,'ssjw roles'!B:H,7,FALSE)</f>
        <v>1060-1099</v>
      </c>
    </row>
    <row r="510" spans="1:13">
      <c r="A510">
        <v>1717</v>
      </c>
      <c r="B510" t="s">
        <v>170</v>
      </c>
      <c r="C510" t="s">
        <v>589</v>
      </c>
      <c r="D510">
        <v>1070</v>
      </c>
      <c r="E510" t="s">
        <v>717</v>
      </c>
      <c r="H510">
        <v>1075</v>
      </c>
      <c r="J510" t="s">
        <v>904</v>
      </c>
      <c r="K510" t="s">
        <v>905</v>
      </c>
      <c r="L510">
        <f>VLOOKUP(B510,'ssjw roles'!B:G,6,FALSE)</f>
        <v>1</v>
      </c>
      <c r="M510" t="str">
        <f>VLOOKUP(B510,'ssjw roles'!B:H,7,FALSE)</f>
        <v>1060-1099</v>
      </c>
    </row>
    <row r="511" spans="1:13">
      <c r="A511">
        <v>1717</v>
      </c>
      <c r="B511" t="s">
        <v>170</v>
      </c>
      <c r="C511" t="s">
        <v>589</v>
      </c>
      <c r="D511">
        <v>1070</v>
      </c>
      <c r="E511" t="s">
        <v>717</v>
      </c>
      <c r="H511">
        <v>1075</v>
      </c>
      <c r="I511">
        <v>1075</v>
      </c>
      <c r="J511" t="s">
        <v>904</v>
      </c>
      <c r="K511" t="s">
        <v>905</v>
      </c>
      <c r="L511">
        <f>VLOOKUP(B511,'ssjw roles'!B:G,6,FALSE)</f>
        <v>1</v>
      </c>
      <c r="M511" t="str">
        <f>VLOOKUP(B511,'ssjw roles'!B:H,7,FALSE)</f>
        <v>1060-1099</v>
      </c>
    </row>
    <row r="512" spans="1:13">
      <c r="A512">
        <v>1717</v>
      </c>
      <c r="B512" t="s">
        <v>170</v>
      </c>
      <c r="C512" t="s">
        <v>589</v>
      </c>
      <c r="D512">
        <v>1070</v>
      </c>
      <c r="E512" t="s">
        <v>717</v>
      </c>
      <c r="H512">
        <v>1076</v>
      </c>
      <c r="J512" t="s">
        <v>904</v>
      </c>
      <c r="K512" t="s">
        <v>905</v>
      </c>
      <c r="L512">
        <f>VLOOKUP(B512,'ssjw roles'!B:G,6,FALSE)</f>
        <v>1</v>
      </c>
      <c r="M512" t="str">
        <f>VLOOKUP(B512,'ssjw roles'!B:H,7,FALSE)</f>
        <v>1060-1099</v>
      </c>
    </row>
    <row r="513" spans="1:13">
      <c r="A513">
        <v>1717</v>
      </c>
      <c r="B513" t="s">
        <v>170</v>
      </c>
      <c r="C513" t="s">
        <v>589</v>
      </c>
      <c r="D513">
        <v>1070</v>
      </c>
      <c r="E513" t="s">
        <v>717</v>
      </c>
      <c r="H513">
        <v>1076</v>
      </c>
      <c r="I513">
        <v>1080</v>
      </c>
      <c r="J513" t="s">
        <v>904</v>
      </c>
      <c r="K513" t="s">
        <v>905</v>
      </c>
      <c r="L513">
        <f>VLOOKUP(B513,'ssjw roles'!B:G,6,FALSE)</f>
        <v>1</v>
      </c>
      <c r="M513" t="str">
        <f>VLOOKUP(B513,'ssjw roles'!B:H,7,FALSE)</f>
        <v>1060-1099</v>
      </c>
    </row>
    <row r="514" spans="1:13">
      <c r="A514">
        <v>1717</v>
      </c>
      <c r="B514" t="s">
        <v>170</v>
      </c>
      <c r="C514" t="s">
        <v>589</v>
      </c>
      <c r="D514">
        <v>1070</v>
      </c>
      <c r="E514" t="s">
        <v>717</v>
      </c>
      <c r="H514">
        <v>1080</v>
      </c>
      <c r="I514">
        <v>1081</v>
      </c>
      <c r="J514" t="s">
        <v>904</v>
      </c>
      <c r="K514" t="s">
        <v>905</v>
      </c>
      <c r="L514">
        <f>VLOOKUP(B514,'ssjw roles'!B:G,6,FALSE)</f>
        <v>1</v>
      </c>
      <c r="M514" t="str">
        <f>VLOOKUP(B514,'ssjw roles'!B:H,7,FALSE)</f>
        <v>1060-1099</v>
      </c>
    </row>
    <row r="515" spans="1:13">
      <c r="A515">
        <v>1717</v>
      </c>
      <c r="B515" t="s">
        <v>170</v>
      </c>
      <c r="C515" t="s">
        <v>589</v>
      </c>
      <c r="D515">
        <v>1070</v>
      </c>
      <c r="E515" t="s">
        <v>717</v>
      </c>
      <c r="H515">
        <v>1081</v>
      </c>
      <c r="I515">
        <v>1083</v>
      </c>
      <c r="J515" t="s">
        <v>904</v>
      </c>
      <c r="K515" t="s">
        <v>905</v>
      </c>
      <c r="L515">
        <f>VLOOKUP(B515,'ssjw roles'!B:G,6,FALSE)</f>
        <v>1</v>
      </c>
      <c r="M515" t="str">
        <f>VLOOKUP(B515,'ssjw roles'!B:H,7,FALSE)</f>
        <v>1060-1099</v>
      </c>
    </row>
    <row r="516" spans="1:13">
      <c r="A516">
        <v>1717</v>
      </c>
      <c r="B516" t="s">
        <v>170</v>
      </c>
      <c r="C516" t="s">
        <v>589</v>
      </c>
      <c r="D516">
        <v>1070</v>
      </c>
      <c r="E516" t="s">
        <v>717</v>
      </c>
      <c r="H516">
        <v>1083</v>
      </c>
      <c r="I516">
        <v>1084</v>
      </c>
      <c r="J516" t="s">
        <v>904</v>
      </c>
      <c r="K516" t="s">
        <v>905</v>
      </c>
      <c r="L516">
        <f>VLOOKUP(B516,'ssjw roles'!B:G,6,FALSE)</f>
        <v>1</v>
      </c>
      <c r="M516" t="str">
        <f>VLOOKUP(B516,'ssjw roles'!B:H,7,FALSE)</f>
        <v>1060-1099</v>
      </c>
    </row>
    <row r="517" spans="1:13">
      <c r="A517">
        <v>1717</v>
      </c>
      <c r="B517" t="s">
        <v>170</v>
      </c>
      <c r="C517" t="s">
        <v>589</v>
      </c>
      <c r="D517">
        <v>1070</v>
      </c>
      <c r="E517" t="s">
        <v>906</v>
      </c>
      <c r="F517">
        <v>116.04112000000001</v>
      </c>
      <c r="G517">
        <v>29.453489999999999</v>
      </c>
      <c r="J517" t="s">
        <v>741</v>
      </c>
      <c r="K517" t="s">
        <v>742</v>
      </c>
      <c r="L517">
        <f>VLOOKUP(B517,'ssjw roles'!B:G,6,FALSE)</f>
        <v>1</v>
      </c>
      <c r="M517" t="str">
        <f>VLOOKUP(B517,'ssjw roles'!B:H,7,FALSE)</f>
        <v>1060-1099</v>
      </c>
    </row>
    <row r="518" spans="1:13">
      <c r="A518">
        <v>1717</v>
      </c>
      <c r="B518" t="s">
        <v>170</v>
      </c>
      <c r="C518" t="s">
        <v>589</v>
      </c>
      <c r="D518">
        <v>1070</v>
      </c>
      <c r="E518" t="s">
        <v>906</v>
      </c>
      <c r="F518">
        <v>116.04112000000001</v>
      </c>
      <c r="G518">
        <v>29.453489999999999</v>
      </c>
      <c r="H518">
        <v>1129</v>
      </c>
      <c r="J518" t="s">
        <v>741</v>
      </c>
      <c r="K518" t="s">
        <v>742</v>
      </c>
      <c r="L518">
        <f>VLOOKUP(B518,'ssjw roles'!B:G,6,FALSE)</f>
        <v>1</v>
      </c>
      <c r="M518" t="str">
        <f>VLOOKUP(B518,'ssjw roles'!B:H,7,FALSE)</f>
        <v>1060-1099</v>
      </c>
    </row>
    <row r="519" spans="1:13">
      <c r="A519">
        <v>1717</v>
      </c>
      <c r="B519" t="s">
        <v>170</v>
      </c>
      <c r="C519" t="s">
        <v>589</v>
      </c>
      <c r="D519">
        <v>1070</v>
      </c>
      <c r="E519" t="s">
        <v>906</v>
      </c>
      <c r="F519">
        <v>116.04112000000001</v>
      </c>
      <c r="G519">
        <v>29.453489999999999</v>
      </c>
      <c r="H519">
        <v>1170</v>
      </c>
      <c r="I519">
        <v>1171</v>
      </c>
      <c r="J519" t="s">
        <v>741</v>
      </c>
      <c r="K519" t="s">
        <v>742</v>
      </c>
      <c r="L519">
        <f>VLOOKUP(B519,'ssjw roles'!B:G,6,FALSE)</f>
        <v>1</v>
      </c>
      <c r="M519" t="str">
        <f>VLOOKUP(B519,'ssjw roles'!B:H,7,FALSE)</f>
        <v>1060-1099</v>
      </c>
    </row>
    <row r="520" spans="1:13">
      <c r="A520">
        <v>1717</v>
      </c>
      <c r="B520" t="s">
        <v>170</v>
      </c>
      <c r="C520" t="s">
        <v>589</v>
      </c>
      <c r="D520">
        <v>1070</v>
      </c>
      <c r="E520" t="s">
        <v>548</v>
      </c>
      <c r="J520" t="s">
        <v>774</v>
      </c>
      <c r="K520" t="s">
        <v>775</v>
      </c>
      <c r="L520">
        <f>VLOOKUP(B520,'ssjw roles'!B:G,6,FALSE)</f>
        <v>1</v>
      </c>
      <c r="M520" t="str">
        <f>VLOOKUP(B520,'ssjw roles'!B:H,7,FALSE)</f>
        <v>1060-1099</v>
      </c>
    </row>
    <row r="521" spans="1:13">
      <c r="A521">
        <v>1717</v>
      </c>
      <c r="B521" t="s">
        <v>170</v>
      </c>
      <c r="C521" t="s">
        <v>589</v>
      </c>
      <c r="D521">
        <v>1070</v>
      </c>
      <c r="E521" t="s">
        <v>548</v>
      </c>
      <c r="H521">
        <v>1182</v>
      </c>
      <c r="J521" t="s">
        <v>774</v>
      </c>
      <c r="K521" t="s">
        <v>775</v>
      </c>
      <c r="L521">
        <f>VLOOKUP(B521,'ssjw roles'!B:G,6,FALSE)</f>
        <v>1</v>
      </c>
      <c r="M521" t="str">
        <f>VLOOKUP(B521,'ssjw roles'!B:H,7,FALSE)</f>
        <v>1060-1099</v>
      </c>
    </row>
    <row r="522" spans="1:13">
      <c r="A522">
        <v>1717</v>
      </c>
      <c r="B522" t="s">
        <v>170</v>
      </c>
      <c r="C522" t="s">
        <v>589</v>
      </c>
      <c r="D522">
        <v>1070</v>
      </c>
      <c r="E522" t="s">
        <v>548</v>
      </c>
      <c r="H522">
        <v>1182</v>
      </c>
      <c r="I522">
        <v>1182</v>
      </c>
      <c r="J522" t="s">
        <v>774</v>
      </c>
      <c r="K522" t="s">
        <v>775</v>
      </c>
      <c r="L522">
        <f>VLOOKUP(B522,'ssjw roles'!B:G,6,FALSE)</f>
        <v>1</v>
      </c>
      <c r="M522" t="str">
        <f>VLOOKUP(B522,'ssjw roles'!B:H,7,FALSE)</f>
        <v>1060-1099</v>
      </c>
    </row>
    <row r="523" spans="1:13">
      <c r="A523">
        <v>1717</v>
      </c>
      <c r="B523" t="s">
        <v>170</v>
      </c>
      <c r="C523" t="s">
        <v>589</v>
      </c>
      <c r="D523">
        <v>1070</v>
      </c>
      <c r="E523" t="s">
        <v>548</v>
      </c>
      <c r="J523" t="s">
        <v>907</v>
      </c>
      <c r="K523" t="s">
        <v>908</v>
      </c>
      <c r="L523">
        <f>VLOOKUP(B523,'ssjw roles'!B:G,6,FALSE)</f>
        <v>1</v>
      </c>
      <c r="M523" t="str">
        <f>VLOOKUP(B523,'ssjw roles'!B:H,7,FALSE)</f>
        <v>1060-1099</v>
      </c>
    </row>
    <row r="524" spans="1:13">
      <c r="A524">
        <v>1717</v>
      </c>
      <c r="B524" t="s">
        <v>170</v>
      </c>
      <c r="C524" t="s">
        <v>589</v>
      </c>
      <c r="D524">
        <v>1070</v>
      </c>
      <c r="E524" t="s">
        <v>548</v>
      </c>
      <c r="H524">
        <v>1184</v>
      </c>
      <c r="J524" t="s">
        <v>907</v>
      </c>
      <c r="K524" t="s">
        <v>908</v>
      </c>
      <c r="L524">
        <f>VLOOKUP(B524,'ssjw roles'!B:G,6,FALSE)</f>
        <v>1</v>
      </c>
      <c r="M524" t="str">
        <f>VLOOKUP(B524,'ssjw roles'!B:H,7,FALSE)</f>
        <v>1060-1099</v>
      </c>
    </row>
    <row r="525" spans="1:13">
      <c r="A525">
        <v>1717</v>
      </c>
      <c r="B525" t="s">
        <v>170</v>
      </c>
      <c r="C525" t="s">
        <v>589</v>
      </c>
      <c r="D525">
        <v>1070</v>
      </c>
      <c r="E525" t="s">
        <v>548</v>
      </c>
      <c r="H525">
        <v>1184</v>
      </c>
      <c r="I525">
        <v>1185</v>
      </c>
      <c r="J525" t="s">
        <v>907</v>
      </c>
      <c r="K525" t="s">
        <v>908</v>
      </c>
      <c r="L525">
        <f>VLOOKUP(B525,'ssjw roles'!B:G,6,FALSE)</f>
        <v>1</v>
      </c>
      <c r="M525" t="str">
        <f>VLOOKUP(B525,'ssjw roles'!B:H,7,FALSE)</f>
        <v>1060-1099</v>
      </c>
    </row>
    <row r="526" spans="1:13">
      <c r="A526">
        <v>1717</v>
      </c>
      <c r="B526" t="s">
        <v>170</v>
      </c>
      <c r="C526" t="s">
        <v>589</v>
      </c>
      <c r="D526">
        <v>1070</v>
      </c>
      <c r="E526" t="s">
        <v>909</v>
      </c>
      <c r="F526">
        <v>113.64131</v>
      </c>
      <c r="G526">
        <v>34.75808</v>
      </c>
      <c r="J526" t="s">
        <v>735</v>
      </c>
      <c r="K526" t="s">
        <v>736</v>
      </c>
      <c r="L526">
        <f>VLOOKUP(B526,'ssjw roles'!B:G,6,FALSE)</f>
        <v>1</v>
      </c>
      <c r="M526" t="str">
        <f>VLOOKUP(B526,'ssjw roles'!B:H,7,FALSE)</f>
        <v>1060-1099</v>
      </c>
    </row>
    <row r="527" spans="1:13">
      <c r="A527">
        <v>1717</v>
      </c>
      <c r="B527" t="s">
        <v>170</v>
      </c>
      <c r="C527" t="s">
        <v>589</v>
      </c>
      <c r="D527">
        <v>1070</v>
      </c>
      <c r="E527" t="s">
        <v>910</v>
      </c>
      <c r="F527">
        <v>114.37588</v>
      </c>
      <c r="G527">
        <v>27.794270000000001</v>
      </c>
      <c r="J527" t="s">
        <v>735</v>
      </c>
      <c r="K527" t="s">
        <v>736</v>
      </c>
      <c r="L527">
        <f>VLOOKUP(B527,'ssjw roles'!B:G,6,FALSE)</f>
        <v>1</v>
      </c>
      <c r="M527" t="str">
        <f>VLOOKUP(B527,'ssjw roles'!B:H,7,FALSE)</f>
        <v>1060-1099</v>
      </c>
    </row>
    <row r="528" spans="1:13">
      <c r="A528">
        <v>1717</v>
      </c>
      <c r="B528" t="s">
        <v>170</v>
      </c>
      <c r="C528" t="s">
        <v>589</v>
      </c>
      <c r="D528">
        <v>1070</v>
      </c>
      <c r="E528" t="s">
        <v>911</v>
      </c>
      <c r="F528">
        <v>120.16862</v>
      </c>
      <c r="G528">
        <v>30.294119999999999</v>
      </c>
      <c r="J528" t="s">
        <v>735</v>
      </c>
      <c r="K528" t="s">
        <v>736</v>
      </c>
      <c r="L528">
        <f>VLOOKUP(B528,'ssjw roles'!B:G,6,FALSE)</f>
        <v>1</v>
      </c>
      <c r="M528" t="str">
        <f>VLOOKUP(B528,'ssjw roles'!B:H,7,FALSE)</f>
        <v>1060-1099</v>
      </c>
    </row>
    <row r="529" spans="1:13">
      <c r="A529">
        <v>1717</v>
      </c>
      <c r="B529" t="s">
        <v>170</v>
      </c>
      <c r="C529" t="s">
        <v>589</v>
      </c>
      <c r="D529">
        <v>1070</v>
      </c>
      <c r="E529" t="s">
        <v>844</v>
      </c>
      <c r="F529">
        <v>111.36268</v>
      </c>
      <c r="G529">
        <v>34.656059999999997</v>
      </c>
      <c r="J529" t="s">
        <v>735</v>
      </c>
      <c r="K529" t="s">
        <v>736</v>
      </c>
      <c r="L529">
        <f>VLOOKUP(B529,'ssjw roles'!B:G,6,FALSE)</f>
        <v>1</v>
      </c>
      <c r="M529" t="str">
        <f>VLOOKUP(B529,'ssjw roles'!B:H,7,FALSE)</f>
        <v>1060-1099</v>
      </c>
    </row>
    <row r="530" spans="1:13">
      <c r="A530">
        <v>1717</v>
      </c>
      <c r="B530" t="s">
        <v>170</v>
      </c>
      <c r="C530" t="s">
        <v>589</v>
      </c>
      <c r="D530">
        <v>1070</v>
      </c>
      <c r="E530" t="s">
        <v>912</v>
      </c>
      <c r="F530">
        <v>119.12600999999999</v>
      </c>
      <c r="G530">
        <v>34.582210000000003</v>
      </c>
      <c r="J530" t="s">
        <v>735</v>
      </c>
      <c r="K530" t="s">
        <v>736</v>
      </c>
      <c r="L530">
        <f>VLOOKUP(B530,'ssjw roles'!B:G,6,FALSE)</f>
        <v>1</v>
      </c>
      <c r="M530" t="str">
        <f>VLOOKUP(B530,'ssjw roles'!B:H,7,FALSE)</f>
        <v>1060-1099</v>
      </c>
    </row>
    <row r="531" spans="1:13">
      <c r="A531">
        <v>1717</v>
      </c>
      <c r="B531" t="s">
        <v>170</v>
      </c>
      <c r="C531" t="s">
        <v>589</v>
      </c>
      <c r="D531">
        <v>1070</v>
      </c>
      <c r="E531" t="s">
        <v>912</v>
      </c>
      <c r="F531">
        <v>119.12600999999999</v>
      </c>
      <c r="G531">
        <v>34.582210000000003</v>
      </c>
      <c r="H531">
        <v>1167</v>
      </c>
      <c r="I531">
        <v>1168</v>
      </c>
      <c r="J531" t="s">
        <v>735</v>
      </c>
      <c r="K531" t="s">
        <v>736</v>
      </c>
      <c r="L531">
        <f>VLOOKUP(B531,'ssjw roles'!B:G,6,FALSE)</f>
        <v>1</v>
      </c>
      <c r="M531" t="str">
        <f>VLOOKUP(B531,'ssjw roles'!B:H,7,FALSE)</f>
        <v>1060-1099</v>
      </c>
    </row>
    <row r="532" spans="1:13">
      <c r="A532">
        <v>1717</v>
      </c>
      <c r="B532" t="s">
        <v>170</v>
      </c>
      <c r="C532" t="s">
        <v>589</v>
      </c>
      <c r="D532">
        <v>1070</v>
      </c>
      <c r="E532" t="s">
        <v>912</v>
      </c>
      <c r="F532">
        <v>119.12600999999999</v>
      </c>
      <c r="G532">
        <v>34.582210000000003</v>
      </c>
      <c r="H532">
        <v>1204</v>
      </c>
      <c r="I532">
        <v>1206</v>
      </c>
      <c r="J532" t="s">
        <v>735</v>
      </c>
      <c r="K532" t="s">
        <v>736</v>
      </c>
      <c r="L532">
        <f>VLOOKUP(B532,'ssjw roles'!B:G,6,FALSE)</f>
        <v>1</v>
      </c>
      <c r="M532" t="str">
        <f>VLOOKUP(B532,'ssjw roles'!B:H,7,FALSE)</f>
        <v>1060-1099</v>
      </c>
    </row>
    <row r="533" spans="1:13">
      <c r="A533">
        <v>1717</v>
      </c>
      <c r="B533" t="s">
        <v>170</v>
      </c>
      <c r="C533" t="s">
        <v>589</v>
      </c>
      <c r="D533">
        <v>1070</v>
      </c>
      <c r="E533" t="s">
        <v>913</v>
      </c>
      <c r="F533">
        <v>114.86548999999999</v>
      </c>
      <c r="G533">
        <v>30.44699</v>
      </c>
      <c r="J533" t="s">
        <v>735</v>
      </c>
      <c r="K533" t="s">
        <v>736</v>
      </c>
      <c r="L533">
        <f>VLOOKUP(B533,'ssjw roles'!B:G,6,FALSE)</f>
        <v>1</v>
      </c>
      <c r="M533" t="str">
        <f>VLOOKUP(B533,'ssjw roles'!B:H,7,FALSE)</f>
        <v>1060-1099</v>
      </c>
    </row>
    <row r="534" spans="1:13">
      <c r="A534">
        <v>1744</v>
      </c>
      <c r="B534" t="s">
        <v>143</v>
      </c>
      <c r="C534" t="s">
        <v>590</v>
      </c>
      <c r="D534">
        <v>1060</v>
      </c>
      <c r="E534" t="s">
        <v>914</v>
      </c>
      <c r="J534" t="s">
        <v>862</v>
      </c>
      <c r="K534" t="s">
        <v>863</v>
      </c>
      <c r="L534">
        <f>VLOOKUP(B534,'ssjw roles'!B:G,6,FALSE)</f>
        <v>2</v>
      </c>
      <c r="M534" t="str">
        <f>VLOOKUP(B534,'ssjw roles'!B:H,7,FALSE)</f>
        <v>1060-1099</v>
      </c>
    </row>
    <row r="535" spans="1:13">
      <c r="A535">
        <v>1810</v>
      </c>
      <c r="B535" t="s">
        <v>243</v>
      </c>
      <c r="C535" t="s">
        <v>592</v>
      </c>
      <c r="D535">
        <v>1059</v>
      </c>
      <c r="E535" t="s">
        <v>548</v>
      </c>
      <c r="J535" t="s">
        <v>709</v>
      </c>
      <c r="K535" t="s">
        <v>710</v>
      </c>
      <c r="L535">
        <f>VLOOKUP(B535,'ssjw roles'!B:G,6,FALSE)</f>
        <v>1</v>
      </c>
      <c r="M535" t="str">
        <f>VLOOKUP(B535,'ssjw roles'!B:H,7,FALSE)</f>
        <v>960-1059</v>
      </c>
    </row>
    <row r="536" spans="1:13">
      <c r="A536">
        <v>1810</v>
      </c>
      <c r="B536" t="s">
        <v>243</v>
      </c>
      <c r="C536" t="s">
        <v>592</v>
      </c>
      <c r="D536">
        <v>1059</v>
      </c>
      <c r="E536" t="s">
        <v>548</v>
      </c>
      <c r="J536" t="s">
        <v>915</v>
      </c>
      <c r="K536" t="s">
        <v>916</v>
      </c>
      <c r="L536">
        <f>VLOOKUP(B536,'ssjw roles'!B:G,6,FALSE)</f>
        <v>1</v>
      </c>
      <c r="M536" t="str">
        <f>VLOOKUP(B536,'ssjw roles'!B:H,7,FALSE)</f>
        <v>960-1059</v>
      </c>
    </row>
    <row r="537" spans="1:13">
      <c r="A537">
        <v>1810</v>
      </c>
      <c r="B537" t="s">
        <v>243</v>
      </c>
      <c r="C537" t="s">
        <v>592</v>
      </c>
      <c r="D537">
        <v>1059</v>
      </c>
      <c r="E537" t="s">
        <v>548</v>
      </c>
      <c r="H537">
        <v>984</v>
      </c>
      <c r="I537">
        <v>987</v>
      </c>
      <c r="J537" t="s">
        <v>915</v>
      </c>
      <c r="K537" t="s">
        <v>916</v>
      </c>
      <c r="L537">
        <f>VLOOKUP(B537,'ssjw roles'!B:G,6,FALSE)</f>
        <v>1</v>
      </c>
      <c r="M537" t="str">
        <f>VLOOKUP(B537,'ssjw roles'!B:H,7,FALSE)</f>
        <v>960-1059</v>
      </c>
    </row>
    <row r="538" spans="1:13">
      <c r="A538">
        <v>1810</v>
      </c>
      <c r="B538" t="s">
        <v>243</v>
      </c>
      <c r="C538" t="s">
        <v>592</v>
      </c>
      <c r="D538">
        <v>1059</v>
      </c>
      <c r="E538" t="s">
        <v>548</v>
      </c>
      <c r="H538">
        <v>1086</v>
      </c>
      <c r="J538" t="s">
        <v>915</v>
      </c>
      <c r="K538" t="s">
        <v>916</v>
      </c>
      <c r="L538">
        <f>VLOOKUP(B538,'ssjw roles'!B:G,6,FALSE)</f>
        <v>1</v>
      </c>
      <c r="M538" t="str">
        <f>VLOOKUP(B538,'ssjw roles'!B:H,7,FALSE)</f>
        <v>960-1059</v>
      </c>
    </row>
    <row r="539" spans="1:13">
      <c r="A539">
        <v>1810</v>
      </c>
      <c r="B539" t="s">
        <v>243</v>
      </c>
      <c r="C539" t="s">
        <v>592</v>
      </c>
      <c r="D539">
        <v>1059</v>
      </c>
      <c r="E539" t="s">
        <v>548</v>
      </c>
      <c r="H539">
        <v>1089</v>
      </c>
      <c r="J539" t="s">
        <v>915</v>
      </c>
      <c r="K539" t="s">
        <v>916</v>
      </c>
      <c r="L539">
        <f>VLOOKUP(B539,'ssjw roles'!B:G,6,FALSE)</f>
        <v>1</v>
      </c>
      <c r="M539" t="str">
        <f>VLOOKUP(B539,'ssjw roles'!B:H,7,FALSE)</f>
        <v>960-1059</v>
      </c>
    </row>
    <row r="540" spans="1:13">
      <c r="A540">
        <v>1810</v>
      </c>
      <c r="B540" t="s">
        <v>243</v>
      </c>
      <c r="C540" t="s">
        <v>592</v>
      </c>
      <c r="D540">
        <v>1059</v>
      </c>
      <c r="E540" t="s">
        <v>548</v>
      </c>
      <c r="H540">
        <v>1089</v>
      </c>
      <c r="I540">
        <v>1094</v>
      </c>
      <c r="J540" t="s">
        <v>915</v>
      </c>
      <c r="K540" t="s">
        <v>916</v>
      </c>
      <c r="L540">
        <f>VLOOKUP(B540,'ssjw roles'!B:G,6,FALSE)</f>
        <v>1</v>
      </c>
      <c r="M540" t="str">
        <f>VLOOKUP(B540,'ssjw roles'!B:H,7,FALSE)</f>
        <v>960-1059</v>
      </c>
    </row>
    <row r="541" spans="1:13">
      <c r="A541">
        <v>1810</v>
      </c>
      <c r="B541" t="s">
        <v>243</v>
      </c>
      <c r="C541" t="s">
        <v>592</v>
      </c>
      <c r="D541">
        <v>1059</v>
      </c>
      <c r="E541" t="s">
        <v>851</v>
      </c>
      <c r="F541">
        <v>121.54266</v>
      </c>
      <c r="G541">
        <v>29.866320000000002</v>
      </c>
      <c r="J541" t="s">
        <v>735</v>
      </c>
      <c r="K541" t="s">
        <v>736</v>
      </c>
      <c r="L541">
        <f>VLOOKUP(B541,'ssjw roles'!B:G,6,FALSE)</f>
        <v>1</v>
      </c>
      <c r="M541" t="str">
        <f>VLOOKUP(B541,'ssjw roles'!B:H,7,FALSE)</f>
        <v>960-1059</v>
      </c>
    </row>
    <row r="542" spans="1:13">
      <c r="A542">
        <v>1828</v>
      </c>
      <c r="B542" t="s">
        <v>174</v>
      </c>
      <c r="C542" t="s">
        <v>593</v>
      </c>
      <c r="D542">
        <v>1074</v>
      </c>
      <c r="E542" t="s">
        <v>745</v>
      </c>
      <c r="F542">
        <v>118.76899</v>
      </c>
      <c r="G542">
        <v>32.05256</v>
      </c>
      <c r="J542" t="s">
        <v>735</v>
      </c>
      <c r="K542" t="s">
        <v>736</v>
      </c>
      <c r="L542">
        <f>VLOOKUP(B542,'ssjw roles'!B:G,6,FALSE)</f>
        <v>1</v>
      </c>
      <c r="M542" t="str">
        <f>VLOOKUP(B542,'ssjw roles'!B:H,7,FALSE)</f>
        <v>1060-1099</v>
      </c>
    </row>
    <row r="543" spans="1:13">
      <c r="A543">
        <v>1845</v>
      </c>
      <c r="B543" t="s">
        <v>232</v>
      </c>
      <c r="C543" t="s">
        <v>594</v>
      </c>
      <c r="D543">
        <v>1078</v>
      </c>
      <c r="E543" t="s">
        <v>548</v>
      </c>
      <c r="J543" t="s">
        <v>815</v>
      </c>
      <c r="K543" t="s">
        <v>816</v>
      </c>
      <c r="L543">
        <f>VLOOKUP(B543,'ssjw roles'!B:G,6,FALSE)</f>
        <v>1</v>
      </c>
      <c r="M543" t="str">
        <f>VLOOKUP(B543,'ssjw roles'!B:H,7,FALSE)</f>
        <v>1060-1099</v>
      </c>
    </row>
    <row r="544" spans="1:13">
      <c r="A544">
        <v>1845</v>
      </c>
      <c r="B544" t="s">
        <v>232</v>
      </c>
      <c r="C544" t="s">
        <v>594</v>
      </c>
      <c r="D544">
        <v>1078</v>
      </c>
      <c r="E544" t="s">
        <v>548</v>
      </c>
      <c r="H544">
        <v>1071</v>
      </c>
      <c r="I544">
        <v>1071</v>
      </c>
      <c r="J544" t="s">
        <v>815</v>
      </c>
      <c r="K544" t="s">
        <v>816</v>
      </c>
      <c r="L544">
        <f>VLOOKUP(B544,'ssjw roles'!B:G,6,FALSE)</f>
        <v>1</v>
      </c>
      <c r="M544" t="str">
        <f>VLOOKUP(B544,'ssjw roles'!B:H,7,FALSE)</f>
        <v>1060-1099</v>
      </c>
    </row>
    <row r="545" spans="1:13">
      <c r="A545">
        <v>1845</v>
      </c>
      <c r="B545" t="s">
        <v>232</v>
      </c>
      <c r="C545" t="s">
        <v>594</v>
      </c>
      <c r="D545">
        <v>1078</v>
      </c>
      <c r="E545" t="s">
        <v>548</v>
      </c>
      <c r="H545">
        <v>1072</v>
      </c>
      <c r="I545">
        <v>1073</v>
      </c>
      <c r="J545" t="s">
        <v>815</v>
      </c>
      <c r="K545" t="s">
        <v>816</v>
      </c>
      <c r="L545">
        <f>VLOOKUP(B545,'ssjw roles'!B:G,6,FALSE)</f>
        <v>1</v>
      </c>
      <c r="M545" t="str">
        <f>VLOOKUP(B545,'ssjw roles'!B:H,7,FALSE)</f>
        <v>1060-1099</v>
      </c>
    </row>
    <row r="546" spans="1:13">
      <c r="A546">
        <v>1845</v>
      </c>
      <c r="B546" t="s">
        <v>232</v>
      </c>
      <c r="C546" t="s">
        <v>594</v>
      </c>
      <c r="D546">
        <v>1078</v>
      </c>
      <c r="E546" t="s">
        <v>548</v>
      </c>
      <c r="H546">
        <v>1074</v>
      </c>
      <c r="I546">
        <v>1076</v>
      </c>
      <c r="J546" t="s">
        <v>815</v>
      </c>
      <c r="K546" t="s">
        <v>816</v>
      </c>
      <c r="L546">
        <f>VLOOKUP(B546,'ssjw roles'!B:G,6,FALSE)</f>
        <v>1</v>
      </c>
      <c r="M546" t="str">
        <f>VLOOKUP(B546,'ssjw roles'!B:H,7,FALSE)</f>
        <v>1060-1099</v>
      </c>
    </row>
    <row r="547" spans="1:13">
      <c r="A547">
        <v>1845</v>
      </c>
      <c r="B547" t="s">
        <v>232</v>
      </c>
      <c r="C547" t="s">
        <v>594</v>
      </c>
      <c r="D547">
        <v>1078</v>
      </c>
      <c r="E547" t="s">
        <v>548</v>
      </c>
      <c r="H547">
        <v>1082</v>
      </c>
      <c r="J547" t="s">
        <v>815</v>
      </c>
      <c r="K547" t="s">
        <v>816</v>
      </c>
      <c r="L547">
        <f>VLOOKUP(B547,'ssjw roles'!B:G,6,FALSE)</f>
        <v>1</v>
      </c>
      <c r="M547" t="str">
        <f>VLOOKUP(B547,'ssjw roles'!B:H,7,FALSE)</f>
        <v>1060-1099</v>
      </c>
    </row>
    <row r="548" spans="1:13">
      <c r="A548">
        <v>1845</v>
      </c>
      <c r="B548" t="s">
        <v>232</v>
      </c>
      <c r="C548" t="s">
        <v>594</v>
      </c>
      <c r="D548">
        <v>1078</v>
      </c>
      <c r="E548" t="s">
        <v>917</v>
      </c>
      <c r="J548" t="s">
        <v>918</v>
      </c>
      <c r="K548" t="s">
        <v>919</v>
      </c>
      <c r="L548">
        <f>VLOOKUP(B548,'ssjw roles'!B:G,6,FALSE)</f>
        <v>1</v>
      </c>
      <c r="M548" t="str">
        <f>VLOOKUP(B548,'ssjw roles'!B:H,7,FALSE)</f>
        <v>1060-1099</v>
      </c>
    </row>
    <row r="549" spans="1:13">
      <c r="A549">
        <v>1845</v>
      </c>
      <c r="B549" t="s">
        <v>232</v>
      </c>
      <c r="C549" t="s">
        <v>594</v>
      </c>
      <c r="D549">
        <v>1078</v>
      </c>
      <c r="E549" t="s">
        <v>548</v>
      </c>
      <c r="J549" t="s">
        <v>724</v>
      </c>
      <c r="K549" t="s">
        <v>725</v>
      </c>
      <c r="L549">
        <f>VLOOKUP(B549,'ssjw roles'!B:G,6,FALSE)</f>
        <v>1</v>
      </c>
      <c r="M549" t="str">
        <f>VLOOKUP(B549,'ssjw roles'!B:H,7,FALSE)</f>
        <v>1060-1099</v>
      </c>
    </row>
    <row r="550" spans="1:13">
      <c r="A550">
        <v>1845</v>
      </c>
      <c r="B550" t="s">
        <v>232</v>
      </c>
      <c r="C550" t="s">
        <v>594</v>
      </c>
      <c r="D550">
        <v>1078</v>
      </c>
      <c r="E550" t="s">
        <v>548</v>
      </c>
      <c r="H550">
        <v>1268</v>
      </c>
      <c r="I550">
        <v>1270</v>
      </c>
      <c r="J550" t="s">
        <v>724</v>
      </c>
      <c r="K550" t="s">
        <v>725</v>
      </c>
      <c r="L550">
        <f>VLOOKUP(B550,'ssjw roles'!B:G,6,FALSE)</f>
        <v>1</v>
      </c>
      <c r="M550" t="str">
        <f>VLOOKUP(B550,'ssjw roles'!B:H,7,FALSE)</f>
        <v>1060-1099</v>
      </c>
    </row>
    <row r="551" spans="1:13">
      <c r="A551">
        <v>1845</v>
      </c>
      <c r="B551" t="s">
        <v>232</v>
      </c>
      <c r="C551" t="s">
        <v>594</v>
      </c>
      <c r="D551">
        <v>1078</v>
      </c>
      <c r="E551" t="s">
        <v>548</v>
      </c>
      <c r="H551">
        <v>1269</v>
      </c>
      <c r="I551">
        <v>1270</v>
      </c>
      <c r="J551" t="s">
        <v>724</v>
      </c>
      <c r="K551" t="s">
        <v>725</v>
      </c>
      <c r="L551">
        <f>VLOOKUP(B551,'ssjw roles'!B:G,6,FALSE)</f>
        <v>1</v>
      </c>
      <c r="M551" t="str">
        <f>VLOOKUP(B551,'ssjw roles'!B:H,7,FALSE)</f>
        <v>1060-1099</v>
      </c>
    </row>
    <row r="552" spans="1:13">
      <c r="A552">
        <v>1845</v>
      </c>
      <c r="B552" t="s">
        <v>232</v>
      </c>
      <c r="C552" t="s">
        <v>594</v>
      </c>
      <c r="D552">
        <v>1078</v>
      </c>
      <c r="E552" t="s">
        <v>548</v>
      </c>
      <c r="J552" t="s">
        <v>807</v>
      </c>
      <c r="K552" t="s">
        <v>808</v>
      </c>
      <c r="L552">
        <f>VLOOKUP(B552,'ssjw roles'!B:G,6,FALSE)</f>
        <v>1</v>
      </c>
      <c r="M552" t="str">
        <f>VLOOKUP(B552,'ssjw roles'!B:H,7,FALSE)</f>
        <v>1060-1099</v>
      </c>
    </row>
    <row r="553" spans="1:13">
      <c r="A553">
        <v>1845</v>
      </c>
      <c r="B553" t="s">
        <v>232</v>
      </c>
      <c r="C553" t="s">
        <v>594</v>
      </c>
      <c r="D553">
        <v>1078</v>
      </c>
      <c r="E553" t="s">
        <v>548</v>
      </c>
      <c r="H553">
        <v>1266</v>
      </c>
      <c r="J553" t="s">
        <v>807</v>
      </c>
      <c r="K553" t="s">
        <v>808</v>
      </c>
      <c r="L553">
        <f>VLOOKUP(B553,'ssjw roles'!B:G,6,FALSE)</f>
        <v>1</v>
      </c>
      <c r="M553" t="str">
        <f>VLOOKUP(B553,'ssjw roles'!B:H,7,FALSE)</f>
        <v>1060-1099</v>
      </c>
    </row>
    <row r="554" spans="1:13">
      <c r="A554">
        <v>1845</v>
      </c>
      <c r="B554" t="s">
        <v>232</v>
      </c>
      <c r="C554" t="s">
        <v>594</v>
      </c>
      <c r="D554">
        <v>1078</v>
      </c>
      <c r="E554" t="s">
        <v>548</v>
      </c>
      <c r="H554">
        <v>1266</v>
      </c>
      <c r="I554">
        <v>1267</v>
      </c>
      <c r="J554" t="s">
        <v>807</v>
      </c>
      <c r="K554" t="s">
        <v>808</v>
      </c>
      <c r="L554">
        <f>VLOOKUP(B554,'ssjw roles'!B:G,6,FALSE)</f>
        <v>1</v>
      </c>
      <c r="M554" t="str">
        <f>VLOOKUP(B554,'ssjw roles'!B:H,7,FALSE)</f>
        <v>1060-1099</v>
      </c>
    </row>
    <row r="555" spans="1:13">
      <c r="A555">
        <v>1845</v>
      </c>
      <c r="B555" t="s">
        <v>232</v>
      </c>
      <c r="C555" t="s">
        <v>594</v>
      </c>
      <c r="D555">
        <v>1078</v>
      </c>
      <c r="E555" t="s">
        <v>548</v>
      </c>
      <c r="H555">
        <v>1272</v>
      </c>
      <c r="J555" t="s">
        <v>807</v>
      </c>
      <c r="K555" t="s">
        <v>808</v>
      </c>
      <c r="L555">
        <f>VLOOKUP(B555,'ssjw roles'!B:G,6,FALSE)</f>
        <v>1</v>
      </c>
      <c r="M555" t="str">
        <f>VLOOKUP(B555,'ssjw roles'!B:H,7,FALSE)</f>
        <v>1060-1099</v>
      </c>
    </row>
    <row r="556" spans="1:13">
      <c r="A556">
        <v>1845</v>
      </c>
      <c r="B556" t="s">
        <v>232</v>
      </c>
      <c r="C556" t="s">
        <v>594</v>
      </c>
      <c r="D556">
        <v>1078</v>
      </c>
      <c r="E556" t="s">
        <v>548</v>
      </c>
      <c r="H556">
        <v>1272</v>
      </c>
      <c r="I556">
        <v>1273</v>
      </c>
      <c r="J556" t="s">
        <v>807</v>
      </c>
      <c r="K556" t="s">
        <v>808</v>
      </c>
      <c r="L556">
        <f>VLOOKUP(B556,'ssjw roles'!B:G,6,FALSE)</f>
        <v>1</v>
      </c>
      <c r="M556" t="str">
        <f>VLOOKUP(B556,'ssjw roles'!B:H,7,FALSE)</f>
        <v>1060-1099</v>
      </c>
    </row>
    <row r="557" spans="1:13">
      <c r="A557">
        <v>1845</v>
      </c>
      <c r="B557" t="s">
        <v>232</v>
      </c>
      <c r="C557" t="s">
        <v>594</v>
      </c>
      <c r="D557">
        <v>1078</v>
      </c>
      <c r="E557" t="s">
        <v>548</v>
      </c>
      <c r="H557">
        <v>1274</v>
      </c>
      <c r="I557">
        <v>1275</v>
      </c>
      <c r="J557" t="s">
        <v>807</v>
      </c>
      <c r="K557" t="s">
        <v>808</v>
      </c>
      <c r="L557">
        <f>VLOOKUP(B557,'ssjw roles'!B:G,6,FALSE)</f>
        <v>1</v>
      </c>
      <c r="M557" t="str">
        <f>VLOOKUP(B557,'ssjw roles'!B:H,7,FALSE)</f>
        <v>1060-1099</v>
      </c>
    </row>
    <row r="558" spans="1:13">
      <c r="A558">
        <v>1845</v>
      </c>
      <c r="B558" t="s">
        <v>232</v>
      </c>
      <c r="C558" t="s">
        <v>594</v>
      </c>
      <c r="D558">
        <v>1078</v>
      </c>
      <c r="E558" t="s">
        <v>920</v>
      </c>
      <c r="F558">
        <v>110.42921</v>
      </c>
      <c r="G558">
        <v>18.840969999999999</v>
      </c>
      <c r="J558" t="s">
        <v>921</v>
      </c>
      <c r="K558" t="s">
        <v>922</v>
      </c>
      <c r="L558">
        <f>VLOOKUP(B558,'ssjw roles'!B:G,6,FALSE)</f>
        <v>1</v>
      </c>
      <c r="M558" t="str">
        <f>VLOOKUP(B558,'ssjw roles'!B:H,7,FALSE)</f>
        <v>1060-1099</v>
      </c>
    </row>
    <row r="559" spans="1:13">
      <c r="A559">
        <v>1845</v>
      </c>
      <c r="B559" t="s">
        <v>232</v>
      </c>
      <c r="C559" t="s">
        <v>594</v>
      </c>
      <c r="D559">
        <v>1078</v>
      </c>
      <c r="E559" t="s">
        <v>548</v>
      </c>
      <c r="J559" t="s">
        <v>923</v>
      </c>
      <c r="K559" t="s">
        <v>924</v>
      </c>
      <c r="L559">
        <f>VLOOKUP(B559,'ssjw roles'!B:G,6,FALSE)</f>
        <v>1</v>
      </c>
      <c r="M559" t="str">
        <f>VLOOKUP(B559,'ssjw roles'!B:H,7,FALSE)</f>
        <v>1060-1099</v>
      </c>
    </row>
    <row r="560" spans="1:13">
      <c r="A560">
        <v>1845</v>
      </c>
      <c r="B560" t="s">
        <v>232</v>
      </c>
      <c r="C560" t="s">
        <v>594</v>
      </c>
      <c r="D560">
        <v>1078</v>
      </c>
      <c r="E560" t="s">
        <v>548</v>
      </c>
      <c r="H560">
        <v>1312</v>
      </c>
      <c r="J560" t="s">
        <v>925</v>
      </c>
      <c r="K560" t="s">
        <v>926</v>
      </c>
      <c r="L560">
        <f>VLOOKUP(B560,'ssjw roles'!B:G,6,FALSE)</f>
        <v>1</v>
      </c>
      <c r="M560" t="str">
        <f>VLOOKUP(B560,'ssjw roles'!B:H,7,FALSE)</f>
        <v>1060-1099</v>
      </c>
    </row>
    <row r="561" spans="1:13">
      <c r="A561">
        <v>1847</v>
      </c>
      <c r="B561" t="s">
        <v>240</v>
      </c>
      <c r="C561" t="s">
        <v>595</v>
      </c>
      <c r="D561">
        <v>1071</v>
      </c>
      <c r="E561" t="s">
        <v>717</v>
      </c>
      <c r="J561" t="s">
        <v>927</v>
      </c>
      <c r="K561" t="s">
        <v>928</v>
      </c>
      <c r="L561">
        <f>VLOOKUP(B561,'ssjw roles'!B:G,6,FALSE)</f>
        <v>3</v>
      </c>
      <c r="M561" t="str">
        <f>VLOOKUP(B561,'ssjw roles'!B:H,7,FALSE)</f>
        <v>1060-1099</v>
      </c>
    </row>
    <row r="562" spans="1:13">
      <c r="A562">
        <v>1847</v>
      </c>
      <c r="B562" t="s">
        <v>240</v>
      </c>
      <c r="C562" t="s">
        <v>595</v>
      </c>
      <c r="D562">
        <v>1071</v>
      </c>
      <c r="E562" t="s">
        <v>717</v>
      </c>
      <c r="H562">
        <v>978</v>
      </c>
      <c r="J562" t="s">
        <v>927</v>
      </c>
      <c r="K562" t="s">
        <v>928</v>
      </c>
      <c r="L562">
        <f>VLOOKUP(B562,'ssjw roles'!B:G,6,FALSE)</f>
        <v>3</v>
      </c>
      <c r="M562" t="str">
        <f>VLOOKUP(B562,'ssjw roles'!B:H,7,FALSE)</f>
        <v>1060-1099</v>
      </c>
    </row>
    <row r="563" spans="1:13">
      <c r="A563">
        <v>1847</v>
      </c>
      <c r="B563" t="s">
        <v>240</v>
      </c>
      <c r="C563" t="s">
        <v>595</v>
      </c>
      <c r="D563">
        <v>1071</v>
      </c>
      <c r="E563" t="s">
        <v>717</v>
      </c>
      <c r="H563">
        <v>978</v>
      </c>
      <c r="I563">
        <v>980</v>
      </c>
      <c r="J563" t="s">
        <v>927</v>
      </c>
      <c r="K563" t="s">
        <v>928</v>
      </c>
      <c r="L563">
        <f>VLOOKUP(B563,'ssjw roles'!B:G,6,FALSE)</f>
        <v>3</v>
      </c>
      <c r="M563" t="str">
        <f>VLOOKUP(B563,'ssjw roles'!B:H,7,FALSE)</f>
        <v>1060-1099</v>
      </c>
    </row>
    <row r="564" spans="1:13">
      <c r="A564">
        <v>1847</v>
      </c>
      <c r="B564" t="s">
        <v>240</v>
      </c>
      <c r="C564" t="s">
        <v>595</v>
      </c>
      <c r="D564">
        <v>1071</v>
      </c>
      <c r="E564" t="s">
        <v>717</v>
      </c>
      <c r="H564">
        <v>980</v>
      </c>
      <c r="I564">
        <v>981</v>
      </c>
      <c r="J564" t="s">
        <v>927</v>
      </c>
      <c r="K564" t="s">
        <v>928</v>
      </c>
      <c r="L564">
        <f>VLOOKUP(B564,'ssjw roles'!B:G,6,FALSE)</f>
        <v>3</v>
      </c>
      <c r="M564" t="str">
        <f>VLOOKUP(B564,'ssjw roles'!B:H,7,FALSE)</f>
        <v>1060-1099</v>
      </c>
    </row>
    <row r="565" spans="1:13">
      <c r="A565">
        <v>1847</v>
      </c>
      <c r="B565" t="s">
        <v>240</v>
      </c>
      <c r="C565" t="s">
        <v>595</v>
      </c>
      <c r="D565">
        <v>1071</v>
      </c>
      <c r="E565" t="s">
        <v>717</v>
      </c>
      <c r="H565">
        <v>984</v>
      </c>
      <c r="I565">
        <v>986</v>
      </c>
      <c r="J565" t="s">
        <v>927</v>
      </c>
      <c r="K565" t="s">
        <v>928</v>
      </c>
      <c r="L565">
        <f>VLOOKUP(B565,'ssjw roles'!B:G,6,FALSE)</f>
        <v>3</v>
      </c>
      <c r="M565" t="str">
        <f>VLOOKUP(B565,'ssjw roles'!B:H,7,FALSE)</f>
        <v>1060-1099</v>
      </c>
    </row>
    <row r="566" spans="1:13">
      <c r="A566">
        <v>1847</v>
      </c>
      <c r="B566" t="s">
        <v>240</v>
      </c>
      <c r="C566" t="s">
        <v>595</v>
      </c>
      <c r="D566">
        <v>1071</v>
      </c>
      <c r="E566" t="s">
        <v>548</v>
      </c>
      <c r="J566" t="s">
        <v>802</v>
      </c>
      <c r="K566" t="s">
        <v>803</v>
      </c>
      <c r="L566">
        <f>VLOOKUP(B566,'ssjw roles'!B:G,6,FALSE)</f>
        <v>3</v>
      </c>
      <c r="M566" t="str">
        <f>VLOOKUP(B566,'ssjw roles'!B:H,7,FALSE)</f>
        <v>1060-1099</v>
      </c>
    </row>
    <row r="567" spans="1:13">
      <c r="A567">
        <v>1847</v>
      </c>
      <c r="B567" t="s">
        <v>240</v>
      </c>
      <c r="C567" t="s">
        <v>595</v>
      </c>
      <c r="D567">
        <v>1071</v>
      </c>
      <c r="E567" t="s">
        <v>548</v>
      </c>
      <c r="H567">
        <v>1069</v>
      </c>
      <c r="I567">
        <v>1070</v>
      </c>
      <c r="J567" t="s">
        <v>802</v>
      </c>
      <c r="K567" t="s">
        <v>803</v>
      </c>
      <c r="L567">
        <f>VLOOKUP(B567,'ssjw roles'!B:G,6,FALSE)</f>
        <v>3</v>
      </c>
      <c r="M567" t="str">
        <f>VLOOKUP(B567,'ssjw roles'!B:H,7,FALSE)</f>
        <v>1060-1099</v>
      </c>
    </row>
    <row r="568" spans="1:13">
      <c r="A568">
        <v>1847</v>
      </c>
      <c r="B568" t="s">
        <v>240</v>
      </c>
      <c r="C568" t="s">
        <v>595</v>
      </c>
      <c r="D568">
        <v>1071</v>
      </c>
      <c r="E568" t="s">
        <v>548</v>
      </c>
      <c r="H568">
        <v>1074</v>
      </c>
      <c r="I568">
        <v>1076</v>
      </c>
      <c r="J568" t="s">
        <v>802</v>
      </c>
      <c r="K568" t="s">
        <v>803</v>
      </c>
      <c r="L568">
        <f>VLOOKUP(B568,'ssjw roles'!B:G,6,FALSE)</f>
        <v>3</v>
      </c>
      <c r="M568" t="str">
        <f>VLOOKUP(B568,'ssjw roles'!B:H,7,FALSE)</f>
        <v>1060-1099</v>
      </c>
    </row>
    <row r="569" spans="1:13">
      <c r="A569">
        <v>1847</v>
      </c>
      <c r="B569" t="s">
        <v>240</v>
      </c>
      <c r="C569" t="s">
        <v>595</v>
      </c>
      <c r="D569">
        <v>1071</v>
      </c>
      <c r="E569" t="s">
        <v>717</v>
      </c>
      <c r="J569" t="s">
        <v>751</v>
      </c>
      <c r="K569" t="s">
        <v>752</v>
      </c>
      <c r="L569">
        <f>VLOOKUP(B569,'ssjw roles'!B:G,6,FALSE)</f>
        <v>3</v>
      </c>
      <c r="M569" t="str">
        <f>VLOOKUP(B569,'ssjw roles'!B:H,7,FALSE)</f>
        <v>1060-1099</v>
      </c>
    </row>
    <row r="570" spans="1:13">
      <c r="A570">
        <v>1847</v>
      </c>
      <c r="B570" t="s">
        <v>240</v>
      </c>
      <c r="C570" t="s">
        <v>595</v>
      </c>
      <c r="D570">
        <v>1071</v>
      </c>
      <c r="E570" t="s">
        <v>717</v>
      </c>
      <c r="H570">
        <v>1161</v>
      </c>
      <c r="I570">
        <v>1163</v>
      </c>
      <c r="J570" t="s">
        <v>751</v>
      </c>
      <c r="K570" t="s">
        <v>752</v>
      </c>
      <c r="L570">
        <f>VLOOKUP(B570,'ssjw roles'!B:G,6,FALSE)</f>
        <v>3</v>
      </c>
      <c r="M570" t="str">
        <f>VLOOKUP(B570,'ssjw roles'!B:H,7,FALSE)</f>
        <v>1060-1099</v>
      </c>
    </row>
    <row r="571" spans="1:13">
      <c r="A571">
        <v>1847</v>
      </c>
      <c r="B571" t="s">
        <v>240</v>
      </c>
      <c r="C571" t="s">
        <v>595</v>
      </c>
      <c r="D571">
        <v>1071</v>
      </c>
      <c r="E571" t="s">
        <v>548</v>
      </c>
      <c r="J571" t="s">
        <v>751</v>
      </c>
      <c r="K571" t="s">
        <v>752</v>
      </c>
      <c r="L571">
        <f>VLOOKUP(B571,'ssjw roles'!B:G,6,FALSE)</f>
        <v>3</v>
      </c>
      <c r="M571" t="str">
        <f>VLOOKUP(B571,'ssjw roles'!B:H,7,FALSE)</f>
        <v>1060-1099</v>
      </c>
    </row>
    <row r="572" spans="1:13">
      <c r="A572">
        <v>1847</v>
      </c>
      <c r="B572" t="s">
        <v>240</v>
      </c>
      <c r="C572" t="s">
        <v>595</v>
      </c>
      <c r="D572">
        <v>1071</v>
      </c>
      <c r="E572" t="s">
        <v>548</v>
      </c>
      <c r="H572">
        <v>1027</v>
      </c>
      <c r="I572">
        <v>1029</v>
      </c>
      <c r="J572" t="s">
        <v>751</v>
      </c>
      <c r="K572" t="s">
        <v>752</v>
      </c>
      <c r="L572">
        <f>VLOOKUP(B572,'ssjw roles'!B:G,6,FALSE)</f>
        <v>3</v>
      </c>
      <c r="M572" t="str">
        <f>VLOOKUP(B572,'ssjw roles'!B:H,7,FALSE)</f>
        <v>1060-1099</v>
      </c>
    </row>
    <row r="573" spans="1:13">
      <c r="A573">
        <v>1847</v>
      </c>
      <c r="B573" t="s">
        <v>240</v>
      </c>
      <c r="C573" t="s">
        <v>595</v>
      </c>
      <c r="D573">
        <v>1071</v>
      </c>
      <c r="E573" t="s">
        <v>548</v>
      </c>
      <c r="H573">
        <v>1030</v>
      </c>
      <c r="I573">
        <v>1030</v>
      </c>
      <c r="J573" t="s">
        <v>751</v>
      </c>
      <c r="K573" t="s">
        <v>752</v>
      </c>
      <c r="L573">
        <f>VLOOKUP(B573,'ssjw roles'!B:G,6,FALSE)</f>
        <v>3</v>
      </c>
      <c r="M573" t="str">
        <f>VLOOKUP(B573,'ssjw roles'!B:H,7,FALSE)</f>
        <v>1060-1099</v>
      </c>
    </row>
    <row r="574" spans="1:13">
      <c r="A574">
        <v>1847</v>
      </c>
      <c r="B574" t="s">
        <v>240</v>
      </c>
      <c r="C574" t="s">
        <v>595</v>
      </c>
      <c r="D574">
        <v>1071</v>
      </c>
      <c r="E574" t="s">
        <v>548</v>
      </c>
      <c r="H574">
        <v>1038</v>
      </c>
      <c r="I574">
        <v>1039</v>
      </c>
      <c r="J574" t="s">
        <v>751</v>
      </c>
      <c r="K574" t="s">
        <v>752</v>
      </c>
      <c r="L574">
        <f>VLOOKUP(B574,'ssjw roles'!B:G,6,FALSE)</f>
        <v>3</v>
      </c>
      <c r="M574" t="str">
        <f>VLOOKUP(B574,'ssjw roles'!B:H,7,FALSE)</f>
        <v>1060-1099</v>
      </c>
    </row>
    <row r="575" spans="1:13">
      <c r="A575">
        <v>1847</v>
      </c>
      <c r="B575" t="s">
        <v>240</v>
      </c>
      <c r="C575" t="s">
        <v>595</v>
      </c>
      <c r="D575">
        <v>1071</v>
      </c>
      <c r="E575" t="s">
        <v>548</v>
      </c>
      <c r="H575">
        <v>1226</v>
      </c>
      <c r="I575">
        <v>1228</v>
      </c>
      <c r="J575" t="s">
        <v>751</v>
      </c>
      <c r="K575" t="s">
        <v>752</v>
      </c>
      <c r="L575">
        <f>VLOOKUP(B575,'ssjw roles'!B:G,6,FALSE)</f>
        <v>3</v>
      </c>
      <c r="M575" t="str">
        <f>VLOOKUP(B575,'ssjw roles'!B:H,7,FALSE)</f>
        <v>1060-1099</v>
      </c>
    </row>
    <row r="576" spans="1:13">
      <c r="A576">
        <v>1847</v>
      </c>
      <c r="B576" t="s">
        <v>240</v>
      </c>
      <c r="C576" t="s">
        <v>595</v>
      </c>
      <c r="D576">
        <v>1071</v>
      </c>
      <c r="E576" t="s">
        <v>548</v>
      </c>
      <c r="J576" t="s">
        <v>869</v>
      </c>
      <c r="K576" t="s">
        <v>870</v>
      </c>
      <c r="L576">
        <f>VLOOKUP(B576,'ssjw roles'!B:G,6,FALSE)</f>
        <v>3</v>
      </c>
      <c r="M576" t="str">
        <f>VLOOKUP(B576,'ssjw roles'!B:H,7,FALSE)</f>
        <v>1060-1099</v>
      </c>
    </row>
    <row r="577" spans="1:13">
      <c r="A577">
        <v>1847</v>
      </c>
      <c r="B577" t="s">
        <v>240</v>
      </c>
      <c r="C577" t="s">
        <v>595</v>
      </c>
      <c r="D577">
        <v>1071</v>
      </c>
      <c r="E577" t="s">
        <v>548</v>
      </c>
      <c r="J577" t="s">
        <v>929</v>
      </c>
      <c r="K577" t="s">
        <v>930</v>
      </c>
      <c r="L577">
        <f>VLOOKUP(B577,'ssjw roles'!B:G,6,FALSE)</f>
        <v>3</v>
      </c>
      <c r="M577" t="str">
        <f>VLOOKUP(B577,'ssjw roles'!B:H,7,FALSE)</f>
        <v>1060-1099</v>
      </c>
    </row>
    <row r="578" spans="1:13">
      <c r="A578">
        <v>1847</v>
      </c>
      <c r="B578" t="s">
        <v>240</v>
      </c>
      <c r="C578" t="s">
        <v>595</v>
      </c>
      <c r="D578">
        <v>1071</v>
      </c>
      <c r="E578" t="s">
        <v>548</v>
      </c>
      <c r="J578" t="s">
        <v>728</v>
      </c>
      <c r="K578" t="s">
        <v>729</v>
      </c>
      <c r="L578">
        <f>VLOOKUP(B578,'ssjw roles'!B:G,6,FALSE)</f>
        <v>3</v>
      </c>
      <c r="M578" t="str">
        <f>VLOOKUP(B578,'ssjw roles'!B:H,7,FALSE)</f>
        <v>1060-1099</v>
      </c>
    </row>
    <row r="579" spans="1:13">
      <c r="A579">
        <v>1847</v>
      </c>
      <c r="B579" t="s">
        <v>240</v>
      </c>
      <c r="C579" t="s">
        <v>595</v>
      </c>
      <c r="D579">
        <v>1071</v>
      </c>
      <c r="E579" t="s">
        <v>548</v>
      </c>
      <c r="H579">
        <v>672</v>
      </c>
      <c r="J579" t="s">
        <v>728</v>
      </c>
      <c r="K579" t="s">
        <v>729</v>
      </c>
      <c r="L579">
        <f>VLOOKUP(B579,'ssjw roles'!B:G,6,FALSE)</f>
        <v>3</v>
      </c>
      <c r="M579" t="str">
        <f>VLOOKUP(B579,'ssjw roles'!B:H,7,FALSE)</f>
        <v>1060-1099</v>
      </c>
    </row>
    <row r="580" spans="1:13">
      <c r="A580">
        <v>1847</v>
      </c>
      <c r="B580" t="s">
        <v>240</v>
      </c>
      <c r="C580" t="s">
        <v>595</v>
      </c>
      <c r="D580">
        <v>1071</v>
      </c>
      <c r="E580" t="s">
        <v>548</v>
      </c>
      <c r="H580">
        <v>693</v>
      </c>
      <c r="J580" t="s">
        <v>728</v>
      </c>
      <c r="K580" t="s">
        <v>729</v>
      </c>
      <c r="L580">
        <f>VLOOKUP(B580,'ssjw roles'!B:G,6,FALSE)</f>
        <v>3</v>
      </c>
      <c r="M580" t="str">
        <f>VLOOKUP(B580,'ssjw roles'!B:H,7,FALSE)</f>
        <v>1060-1099</v>
      </c>
    </row>
    <row r="581" spans="1:13">
      <c r="A581">
        <v>1847</v>
      </c>
      <c r="B581" t="s">
        <v>240</v>
      </c>
      <c r="C581" t="s">
        <v>595</v>
      </c>
      <c r="D581">
        <v>1071</v>
      </c>
      <c r="E581" t="s">
        <v>548</v>
      </c>
      <c r="H581">
        <v>703</v>
      </c>
      <c r="J581" t="s">
        <v>728</v>
      </c>
      <c r="K581" t="s">
        <v>729</v>
      </c>
      <c r="L581">
        <f>VLOOKUP(B581,'ssjw roles'!B:G,6,FALSE)</f>
        <v>3</v>
      </c>
      <c r="M581" t="str">
        <f>VLOOKUP(B581,'ssjw roles'!B:H,7,FALSE)</f>
        <v>1060-1099</v>
      </c>
    </row>
    <row r="582" spans="1:13">
      <c r="A582">
        <v>1847</v>
      </c>
      <c r="B582" t="s">
        <v>240</v>
      </c>
      <c r="C582" t="s">
        <v>595</v>
      </c>
      <c r="D582">
        <v>1071</v>
      </c>
      <c r="E582" t="s">
        <v>548</v>
      </c>
      <c r="H582">
        <v>704</v>
      </c>
      <c r="J582" t="s">
        <v>728</v>
      </c>
      <c r="K582" t="s">
        <v>729</v>
      </c>
      <c r="L582">
        <f>VLOOKUP(B582,'ssjw roles'!B:G,6,FALSE)</f>
        <v>3</v>
      </c>
      <c r="M582" t="str">
        <f>VLOOKUP(B582,'ssjw roles'!B:H,7,FALSE)</f>
        <v>1060-1099</v>
      </c>
    </row>
    <row r="583" spans="1:13">
      <c r="A583">
        <v>1847</v>
      </c>
      <c r="B583" t="s">
        <v>240</v>
      </c>
      <c r="C583" t="s">
        <v>595</v>
      </c>
      <c r="D583">
        <v>1071</v>
      </c>
      <c r="E583" t="s">
        <v>548</v>
      </c>
      <c r="H583">
        <v>705</v>
      </c>
      <c r="J583" t="s">
        <v>728</v>
      </c>
      <c r="K583" t="s">
        <v>729</v>
      </c>
      <c r="L583">
        <f>VLOOKUP(B583,'ssjw roles'!B:G,6,FALSE)</f>
        <v>3</v>
      </c>
      <c r="M583" t="str">
        <f>VLOOKUP(B583,'ssjw roles'!B:H,7,FALSE)</f>
        <v>1060-1099</v>
      </c>
    </row>
    <row r="584" spans="1:13">
      <c r="A584">
        <v>1847</v>
      </c>
      <c r="B584" t="s">
        <v>240</v>
      </c>
      <c r="C584" t="s">
        <v>595</v>
      </c>
      <c r="D584">
        <v>1071</v>
      </c>
      <c r="E584" t="s">
        <v>548</v>
      </c>
      <c r="H584">
        <v>706</v>
      </c>
      <c r="J584" t="s">
        <v>728</v>
      </c>
      <c r="K584" t="s">
        <v>729</v>
      </c>
      <c r="L584">
        <f>VLOOKUP(B584,'ssjw roles'!B:G,6,FALSE)</f>
        <v>3</v>
      </c>
      <c r="M584" t="str">
        <f>VLOOKUP(B584,'ssjw roles'!B:H,7,FALSE)</f>
        <v>1060-1099</v>
      </c>
    </row>
    <row r="585" spans="1:13">
      <c r="A585">
        <v>1847</v>
      </c>
      <c r="B585" t="s">
        <v>240</v>
      </c>
      <c r="C585" t="s">
        <v>595</v>
      </c>
      <c r="D585">
        <v>1071</v>
      </c>
      <c r="E585" t="s">
        <v>548</v>
      </c>
      <c r="J585" t="s">
        <v>931</v>
      </c>
      <c r="K585" t="s">
        <v>932</v>
      </c>
      <c r="L585">
        <f>VLOOKUP(B585,'ssjw roles'!B:G,6,FALSE)</f>
        <v>3</v>
      </c>
      <c r="M585" t="str">
        <f>VLOOKUP(B585,'ssjw roles'!B:H,7,FALSE)</f>
        <v>1060-1099</v>
      </c>
    </row>
    <row r="586" spans="1:13">
      <c r="A586">
        <v>1847</v>
      </c>
      <c r="B586" t="s">
        <v>240</v>
      </c>
      <c r="C586" t="s">
        <v>595</v>
      </c>
      <c r="D586">
        <v>1071</v>
      </c>
      <c r="E586" t="s">
        <v>548</v>
      </c>
      <c r="J586" t="s">
        <v>796</v>
      </c>
      <c r="K586" t="s">
        <v>797</v>
      </c>
      <c r="L586">
        <f>VLOOKUP(B586,'ssjw roles'!B:G,6,FALSE)</f>
        <v>3</v>
      </c>
      <c r="M586" t="str">
        <f>VLOOKUP(B586,'ssjw roles'!B:H,7,FALSE)</f>
        <v>1060-1099</v>
      </c>
    </row>
    <row r="587" spans="1:13">
      <c r="A587">
        <v>1847</v>
      </c>
      <c r="B587" t="s">
        <v>240</v>
      </c>
      <c r="C587" t="s">
        <v>595</v>
      </c>
      <c r="D587">
        <v>1071</v>
      </c>
      <c r="E587" t="s">
        <v>548</v>
      </c>
      <c r="J587" t="s">
        <v>859</v>
      </c>
      <c r="K587" t="s">
        <v>860</v>
      </c>
      <c r="L587">
        <f>VLOOKUP(B587,'ssjw roles'!B:G,6,FALSE)</f>
        <v>3</v>
      </c>
      <c r="M587" t="str">
        <f>VLOOKUP(B587,'ssjw roles'!B:H,7,FALSE)</f>
        <v>1060-1099</v>
      </c>
    </row>
    <row r="588" spans="1:13">
      <c r="A588">
        <v>1847</v>
      </c>
      <c r="B588" t="s">
        <v>240</v>
      </c>
      <c r="C588" t="s">
        <v>595</v>
      </c>
      <c r="D588">
        <v>1071</v>
      </c>
      <c r="E588" t="s">
        <v>548</v>
      </c>
      <c r="J588" t="s">
        <v>762</v>
      </c>
      <c r="K588" t="s">
        <v>763</v>
      </c>
      <c r="L588">
        <f>VLOOKUP(B588,'ssjw roles'!B:G,6,FALSE)</f>
        <v>3</v>
      </c>
      <c r="M588" t="str">
        <f>VLOOKUP(B588,'ssjw roles'!B:H,7,FALSE)</f>
        <v>1060-1099</v>
      </c>
    </row>
    <row r="589" spans="1:13">
      <c r="A589">
        <v>1847</v>
      </c>
      <c r="B589" t="s">
        <v>240</v>
      </c>
      <c r="C589" t="s">
        <v>595</v>
      </c>
      <c r="D589">
        <v>1071</v>
      </c>
      <c r="E589" t="s">
        <v>548</v>
      </c>
      <c r="J589" t="s">
        <v>933</v>
      </c>
      <c r="K589" t="s">
        <v>934</v>
      </c>
      <c r="L589">
        <f>VLOOKUP(B589,'ssjw roles'!B:G,6,FALSE)</f>
        <v>3</v>
      </c>
      <c r="M589" t="str">
        <f>VLOOKUP(B589,'ssjw roles'!B:H,7,FALSE)</f>
        <v>1060-1099</v>
      </c>
    </row>
    <row r="590" spans="1:13">
      <c r="A590">
        <v>1890</v>
      </c>
      <c r="B590" t="s">
        <v>352</v>
      </c>
      <c r="C590" t="s">
        <v>596</v>
      </c>
      <c r="D590">
        <v>1097</v>
      </c>
      <c r="E590" t="s">
        <v>935</v>
      </c>
      <c r="J590" t="s">
        <v>707</v>
      </c>
      <c r="K590" t="s">
        <v>708</v>
      </c>
      <c r="L590">
        <f>VLOOKUP(B590,'ssjw roles'!B:G,6,FALSE)</f>
        <v>3</v>
      </c>
      <c r="M590" t="str">
        <f>VLOOKUP(B590,'ssjw roles'!B:H,7,FALSE)</f>
        <v>1060-1099</v>
      </c>
    </row>
    <row r="591" spans="1:13">
      <c r="A591">
        <v>1890</v>
      </c>
      <c r="B591" t="s">
        <v>352</v>
      </c>
      <c r="C591" t="s">
        <v>596</v>
      </c>
      <c r="D591">
        <v>1097</v>
      </c>
      <c r="E591" t="s">
        <v>935</v>
      </c>
      <c r="H591">
        <v>1070</v>
      </c>
      <c r="I591">
        <v>1071</v>
      </c>
      <c r="J591" t="s">
        <v>707</v>
      </c>
      <c r="K591" t="s">
        <v>708</v>
      </c>
      <c r="L591">
        <f>VLOOKUP(B591,'ssjw roles'!B:G,6,FALSE)</f>
        <v>3</v>
      </c>
      <c r="M591" t="str">
        <f>VLOOKUP(B591,'ssjw roles'!B:H,7,FALSE)</f>
        <v>1060-1099</v>
      </c>
    </row>
    <row r="592" spans="1:13">
      <c r="A592">
        <v>1890</v>
      </c>
      <c r="B592" t="s">
        <v>352</v>
      </c>
      <c r="C592" t="s">
        <v>596</v>
      </c>
      <c r="D592">
        <v>1097</v>
      </c>
      <c r="E592" t="s">
        <v>935</v>
      </c>
      <c r="H592">
        <v>1071</v>
      </c>
      <c r="I592">
        <v>1071</v>
      </c>
      <c r="J592" t="s">
        <v>707</v>
      </c>
      <c r="K592" t="s">
        <v>708</v>
      </c>
      <c r="L592">
        <f>VLOOKUP(B592,'ssjw roles'!B:G,6,FALSE)</f>
        <v>3</v>
      </c>
      <c r="M592" t="str">
        <f>VLOOKUP(B592,'ssjw roles'!B:H,7,FALSE)</f>
        <v>1060-1099</v>
      </c>
    </row>
    <row r="593" spans="1:13">
      <c r="A593">
        <v>1890</v>
      </c>
      <c r="B593" t="s">
        <v>352</v>
      </c>
      <c r="C593" t="s">
        <v>596</v>
      </c>
      <c r="D593">
        <v>1097</v>
      </c>
      <c r="E593" t="s">
        <v>935</v>
      </c>
      <c r="H593">
        <v>1078</v>
      </c>
      <c r="I593">
        <v>1080</v>
      </c>
      <c r="J593" t="s">
        <v>707</v>
      </c>
      <c r="K593" t="s">
        <v>708</v>
      </c>
      <c r="L593">
        <f>VLOOKUP(B593,'ssjw roles'!B:G,6,FALSE)</f>
        <v>3</v>
      </c>
      <c r="M593" t="str">
        <f>VLOOKUP(B593,'ssjw roles'!B:H,7,FALSE)</f>
        <v>1060-1099</v>
      </c>
    </row>
    <row r="594" spans="1:13">
      <c r="A594">
        <v>1890</v>
      </c>
      <c r="B594" t="s">
        <v>352</v>
      </c>
      <c r="C594" t="s">
        <v>596</v>
      </c>
      <c r="D594">
        <v>1097</v>
      </c>
      <c r="E594" t="s">
        <v>935</v>
      </c>
      <c r="H594">
        <v>1082</v>
      </c>
      <c r="I594">
        <v>1085</v>
      </c>
      <c r="J594" t="s">
        <v>707</v>
      </c>
      <c r="K594" t="s">
        <v>708</v>
      </c>
      <c r="L594">
        <f>VLOOKUP(B594,'ssjw roles'!B:G,6,FALSE)</f>
        <v>3</v>
      </c>
      <c r="M594" t="str">
        <f>VLOOKUP(B594,'ssjw roles'!B:H,7,FALSE)</f>
        <v>1060-1099</v>
      </c>
    </row>
    <row r="595" spans="1:13">
      <c r="A595">
        <v>1890</v>
      </c>
      <c r="B595" t="s">
        <v>352</v>
      </c>
      <c r="C595" t="s">
        <v>596</v>
      </c>
      <c r="D595">
        <v>1097</v>
      </c>
      <c r="E595" t="s">
        <v>935</v>
      </c>
      <c r="H595">
        <v>1086</v>
      </c>
      <c r="J595" t="s">
        <v>707</v>
      </c>
      <c r="K595" t="s">
        <v>708</v>
      </c>
      <c r="L595">
        <f>VLOOKUP(B595,'ssjw roles'!B:G,6,FALSE)</f>
        <v>3</v>
      </c>
      <c r="M595" t="str">
        <f>VLOOKUP(B595,'ssjw roles'!B:H,7,FALSE)</f>
        <v>1060-1099</v>
      </c>
    </row>
    <row r="596" spans="1:13">
      <c r="A596">
        <v>1890</v>
      </c>
      <c r="B596" t="s">
        <v>352</v>
      </c>
      <c r="C596" t="s">
        <v>596</v>
      </c>
      <c r="D596">
        <v>1097</v>
      </c>
      <c r="E596" t="s">
        <v>935</v>
      </c>
      <c r="H596">
        <v>1086</v>
      </c>
      <c r="I596">
        <v>1086</v>
      </c>
      <c r="J596" t="s">
        <v>707</v>
      </c>
      <c r="K596" t="s">
        <v>708</v>
      </c>
      <c r="L596">
        <f>VLOOKUP(B596,'ssjw roles'!B:G,6,FALSE)</f>
        <v>3</v>
      </c>
      <c r="M596" t="str">
        <f>VLOOKUP(B596,'ssjw roles'!B:H,7,FALSE)</f>
        <v>1060-1099</v>
      </c>
    </row>
    <row r="597" spans="1:13">
      <c r="A597">
        <v>1890</v>
      </c>
      <c r="B597" t="s">
        <v>352</v>
      </c>
      <c r="C597" t="s">
        <v>596</v>
      </c>
      <c r="D597">
        <v>1097</v>
      </c>
      <c r="E597" t="s">
        <v>935</v>
      </c>
      <c r="H597">
        <v>1086</v>
      </c>
      <c r="I597">
        <v>1089</v>
      </c>
      <c r="J597" t="s">
        <v>707</v>
      </c>
      <c r="K597" t="s">
        <v>708</v>
      </c>
      <c r="L597">
        <f>VLOOKUP(B597,'ssjw roles'!B:G,6,FALSE)</f>
        <v>3</v>
      </c>
      <c r="M597" t="str">
        <f>VLOOKUP(B597,'ssjw roles'!B:H,7,FALSE)</f>
        <v>1060-1099</v>
      </c>
    </row>
    <row r="598" spans="1:13">
      <c r="A598">
        <v>1890</v>
      </c>
      <c r="B598" t="s">
        <v>352</v>
      </c>
      <c r="C598" t="s">
        <v>596</v>
      </c>
      <c r="D598">
        <v>1097</v>
      </c>
      <c r="E598" t="s">
        <v>935</v>
      </c>
      <c r="H598">
        <v>1089</v>
      </c>
      <c r="I598">
        <v>1090</v>
      </c>
      <c r="J598" t="s">
        <v>707</v>
      </c>
      <c r="K598" t="s">
        <v>708</v>
      </c>
      <c r="L598">
        <f>VLOOKUP(B598,'ssjw roles'!B:G,6,FALSE)</f>
        <v>3</v>
      </c>
      <c r="M598" t="str">
        <f>VLOOKUP(B598,'ssjw roles'!B:H,7,FALSE)</f>
        <v>1060-1099</v>
      </c>
    </row>
    <row r="599" spans="1:13">
      <c r="A599">
        <v>1890</v>
      </c>
      <c r="B599" t="s">
        <v>352</v>
      </c>
      <c r="C599" t="s">
        <v>596</v>
      </c>
      <c r="D599">
        <v>1097</v>
      </c>
      <c r="E599" t="s">
        <v>935</v>
      </c>
      <c r="H599">
        <v>1092</v>
      </c>
      <c r="J599" t="s">
        <v>707</v>
      </c>
      <c r="K599" t="s">
        <v>708</v>
      </c>
      <c r="L599">
        <f>VLOOKUP(B599,'ssjw roles'!B:G,6,FALSE)</f>
        <v>3</v>
      </c>
      <c r="M599" t="str">
        <f>VLOOKUP(B599,'ssjw roles'!B:H,7,FALSE)</f>
        <v>1060-1099</v>
      </c>
    </row>
    <row r="600" spans="1:13">
      <c r="A600">
        <v>1890</v>
      </c>
      <c r="B600" t="s">
        <v>352</v>
      </c>
      <c r="C600" t="s">
        <v>596</v>
      </c>
      <c r="D600">
        <v>1097</v>
      </c>
      <c r="E600" t="s">
        <v>935</v>
      </c>
      <c r="H600">
        <v>1092</v>
      </c>
      <c r="I600">
        <v>1092</v>
      </c>
      <c r="J600" t="s">
        <v>707</v>
      </c>
      <c r="K600" t="s">
        <v>708</v>
      </c>
      <c r="L600">
        <f>VLOOKUP(B600,'ssjw roles'!B:G,6,FALSE)</f>
        <v>3</v>
      </c>
      <c r="M600" t="str">
        <f>VLOOKUP(B600,'ssjw roles'!B:H,7,FALSE)</f>
        <v>1060-1099</v>
      </c>
    </row>
    <row r="601" spans="1:13">
      <c r="A601">
        <v>1890</v>
      </c>
      <c r="B601" t="s">
        <v>352</v>
      </c>
      <c r="C601" t="s">
        <v>596</v>
      </c>
      <c r="D601">
        <v>1097</v>
      </c>
      <c r="E601" t="s">
        <v>935</v>
      </c>
      <c r="H601">
        <v>1092</v>
      </c>
      <c r="I601">
        <v>1094</v>
      </c>
      <c r="J601" t="s">
        <v>707</v>
      </c>
      <c r="K601" t="s">
        <v>708</v>
      </c>
      <c r="L601">
        <f>VLOOKUP(B601,'ssjw roles'!B:G,6,FALSE)</f>
        <v>3</v>
      </c>
      <c r="M601" t="str">
        <f>VLOOKUP(B601,'ssjw roles'!B:H,7,FALSE)</f>
        <v>1060-1099</v>
      </c>
    </row>
    <row r="602" spans="1:13">
      <c r="A602">
        <v>1890</v>
      </c>
      <c r="B602" t="s">
        <v>352</v>
      </c>
      <c r="C602" t="s">
        <v>596</v>
      </c>
      <c r="D602">
        <v>1097</v>
      </c>
      <c r="E602" t="s">
        <v>935</v>
      </c>
      <c r="H602">
        <v>1093</v>
      </c>
      <c r="I602">
        <v>1093</v>
      </c>
      <c r="J602" t="s">
        <v>707</v>
      </c>
      <c r="K602" t="s">
        <v>708</v>
      </c>
      <c r="L602">
        <f>VLOOKUP(B602,'ssjw roles'!B:G,6,FALSE)</f>
        <v>3</v>
      </c>
      <c r="M602" t="str">
        <f>VLOOKUP(B602,'ssjw roles'!B:H,7,FALSE)</f>
        <v>1060-1099</v>
      </c>
    </row>
    <row r="603" spans="1:13">
      <c r="A603">
        <v>1890</v>
      </c>
      <c r="B603" t="s">
        <v>352</v>
      </c>
      <c r="C603" t="s">
        <v>596</v>
      </c>
      <c r="D603">
        <v>1097</v>
      </c>
      <c r="E603" t="s">
        <v>935</v>
      </c>
      <c r="H603">
        <v>1099</v>
      </c>
      <c r="I603">
        <v>1100</v>
      </c>
      <c r="J603" t="s">
        <v>707</v>
      </c>
      <c r="K603" t="s">
        <v>708</v>
      </c>
      <c r="L603">
        <f>VLOOKUP(B603,'ssjw roles'!B:G,6,FALSE)</f>
        <v>3</v>
      </c>
      <c r="M603" t="str">
        <f>VLOOKUP(B603,'ssjw roles'!B:H,7,FALSE)</f>
        <v>1060-1099</v>
      </c>
    </row>
    <row r="604" spans="1:13">
      <c r="A604">
        <v>1890</v>
      </c>
      <c r="B604" t="s">
        <v>352</v>
      </c>
      <c r="C604" t="s">
        <v>596</v>
      </c>
      <c r="D604">
        <v>1097</v>
      </c>
      <c r="E604" t="s">
        <v>935</v>
      </c>
      <c r="H604">
        <v>1100</v>
      </c>
      <c r="I604">
        <v>1100</v>
      </c>
      <c r="J604" t="s">
        <v>707</v>
      </c>
      <c r="K604" t="s">
        <v>708</v>
      </c>
      <c r="L604">
        <f>VLOOKUP(B604,'ssjw roles'!B:G,6,FALSE)</f>
        <v>3</v>
      </c>
      <c r="M604" t="str">
        <f>VLOOKUP(B604,'ssjw roles'!B:H,7,FALSE)</f>
        <v>1060-1099</v>
      </c>
    </row>
    <row r="605" spans="1:13">
      <c r="A605">
        <v>1890</v>
      </c>
      <c r="B605" t="s">
        <v>352</v>
      </c>
      <c r="C605" t="s">
        <v>596</v>
      </c>
      <c r="D605">
        <v>1097</v>
      </c>
      <c r="E605" t="s">
        <v>935</v>
      </c>
      <c r="H605">
        <v>1101</v>
      </c>
      <c r="J605" t="s">
        <v>707</v>
      </c>
      <c r="K605" t="s">
        <v>708</v>
      </c>
      <c r="L605">
        <f>VLOOKUP(B605,'ssjw roles'!B:G,6,FALSE)</f>
        <v>3</v>
      </c>
      <c r="M605" t="str">
        <f>VLOOKUP(B605,'ssjw roles'!B:H,7,FALSE)</f>
        <v>1060-1099</v>
      </c>
    </row>
    <row r="606" spans="1:13">
      <c r="A606">
        <v>1890</v>
      </c>
      <c r="B606" t="s">
        <v>352</v>
      </c>
      <c r="C606" t="s">
        <v>596</v>
      </c>
      <c r="D606">
        <v>1097</v>
      </c>
      <c r="E606" t="s">
        <v>935</v>
      </c>
      <c r="H606">
        <v>1102</v>
      </c>
      <c r="J606" t="s">
        <v>707</v>
      </c>
      <c r="K606" t="s">
        <v>708</v>
      </c>
      <c r="L606">
        <f>VLOOKUP(B606,'ssjw roles'!B:G,6,FALSE)</f>
        <v>3</v>
      </c>
      <c r="M606" t="str">
        <f>VLOOKUP(B606,'ssjw roles'!B:H,7,FALSE)</f>
        <v>1060-1099</v>
      </c>
    </row>
    <row r="607" spans="1:13">
      <c r="A607">
        <v>1890</v>
      </c>
      <c r="B607" t="s">
        <v>352</v>
      </c>
      <c r="C607" t="s">
        <v>596</v>
      </c>
      <c r="D607">
        <v>1097</v>
      </c>
      <c r="E607" t="s">
        <v>935</v>
      </c>
      <c r="H607">
        <v>1102</v>
      </c>
      <c r="I607">
        <v>1102</v>
      </c>
      <c r="J607" t="s">
        <v>707</v>
      </c>
      <c r="K607" t="s">
        <v>708</v>
      </c>
      <c r="L607">
        <f>VLOOKUP(B607,'ssjw roles'!B:G,6,FALSE)</f>
        <v>3</v>
      </c>
      <c r="M607" t="str">
        <f>VLOOKUP(B607,'ssjw roles'!B:H,7,FALSE)</f>
        <v>1060-1099</v>
      </c>
    </row>
    <row r="608" spans="1:13">
      <c r="A608">
        <v>1890</v>
      </c>
      <c r="B608" t="s">
        <v>352</v>
      </c>
      <c r="C608" t="s">
        <v>596</v>
      </c>
      <c r="D608">
        <v>1097</v>
      </c>
      <c r="E608" t="s">
        <v>935</v>
      </c>
      <c r="H608">
        <v>1102</v>
      </c>
      <c r="I608">
        <v>1103</v>
      </c>
      <c r="J608" t="s">
        <v>707</v>
      </c>
      <c r="K608" t="s">
        <v>708</v>
      </c>
      <c r="L608">
        <f>VLOOKUP(B608,'ssjw roles'!B:G,6,FALSE)</f>
        <v>3</v>
      </c>
      <c r="M608" t="str">
        <f>VLOOKUP(B608,'ssjw roles'!B:H,7,FALSE)</f>
        <v>1060-1099</v>
      </c>
    </row>
    <row r="609" spans="1:13">
      <c r="A609">
        <v>1890</v>
      </c>
      <c r="B609" t="s">
        <v>352</v>
      </c>
      <c r="C609" t="s">
        <v>596</v>
      </c>
      <c r="D609">
        <v>1097</v>
      </c>
      <c r="E609" t="s">
        <v>936</v>
      </c>
      <c r="F609">
        <v>114.34332999999999</v>
      </c>
      <c r="G609">
        <v>34.78548</v>
      </c>
      <c r="J609" t="s">
        <v>707</v>
      </c>
      <c r="K609" t="s">
        <v>708</v>
      </c>
      <c r="L609">
        <f>VLOOKUP(B609,'ssjw roles'!B:G,6,FALSE)</f>
        <v>3</v>
      </c>
      <c r="M609" t="str">
        <f>VLOOKUP(B609,'ssjw roles'!B:H,7,FALSE)</f>
        <v>1060-1099</v>
      </c>
    </row>
    <row r="610" spans="1:13">
      <c r="A610">
        <v>1890</v>
      </c>
      <c r="B610" t="s">
        <v>352</v>
      </c>
      <c r="C610" t="s">
        <v>596</v>
      </c>
      <c r="D610">
        <v>1097</v>
      </c>
      <c r="E610" t="s">
        <v>936</v>
      </c>
      <c r="F610">
        <v>114.34332999999999</v>
      </c>
      <c r="G610">
        <v>34.78548</v>
      </c>
      <c r="H610">
        <v>1063</v>
      </c>
      <c r="J610" t="s">
        <v>707</v>
      </c>
      <c r="K610" t="s">
        <v>708</v>
      </c>
      <c r="L610">
        <f>VLOOKUP(B610,'ssjw roles'!B:G,6,FALSE)</f>
        <v>3</v>
      </c>
      <c r="M610" t="str">
        <f>VLOOKUP(B610,'ssjw roles'!B:H,7,FALSE)</f>
        <v>1060-1099</v>
      </c>
    </row>
    <row r="611" spans="1:13">
      <c r="A611">
        <v>1890</v>
      </c>
      <c r="B611" t="s">
        <v>352</v>
      </c>
      <c r="C611" t="s">
        <v>596</v>
      </c>
      <c r="D611">
        <v>1097</v>
      </c>
      <c r="E611" t="s">
        <v>936</v>
      </c>
      <c r="F611">
        <v>114.34332999999999</v>
      </c>
      <c r="G611">
        <v>34.78548</v>
      </c>
      <c r="H611">
        <v>1063</v>
      </c>
      <c r="I611">
        <v>1064</v>
      </c>
      <c r="J611" t="s">
        <v>707</v>
      </c>
      <c r="K611" t="s">
        <v>708</v>
      </c>
      <c r="L611">
        <f>VLOOKUP(B611,'ssjw roles'!B:G,6,FALSE)</f>
        <v>3</v>
      </c>
      <c r="M611" t="str">
        <f>VLOOKUP(B611,'ssjw roles'!B:H,7,FALSE)</f>
        <v>1060-1099</v>
      </c>
    </row>
    <row r="612" spans="1:13">
      <c r="A612">
        <v>1890</v>
      </c>
      <c r="B612" t="s">
        <v>352</v>
      </c>
      <c r="C612" t="s">
        <v>596</v>
      </c>
      <c r="D612">
        <v>1097</v>
      </c>
      <c r="E612" t="s">
        <v>936</v>
      </c>
      <c r="F612">
        <v>114.34332999999999</v>
      </c>
      <c r="G612">
        <v>34.78548</v>
      </c>
      <c r="H612">
        <v>1065</v>
      </c>
      <c r="J612" t="s">
        <v>707</v>
      </c>
      <c r="K612" t="s">
        <v>708</v>
      </c>
      <c r="L612">
        <f>VLOOKUP(B612,'ssjw roles'!B:G,6,FALSE)</f>
        <v>3</v>
      </c>
      <c r="M612" t="str">
        <f>VLOOKUP(B612,'ssjw roles'!B:H,7,FALSE)</f>
        <v>1060-1099</v>
      </c>
    </row>
    <row r="613" spans="1:13">
      <c r="A613">
        <v>1890</v>
      </c>
      <c r="B613" t="s">
        <v>352</v>
      </c>
      <c r="C613" t="s">
        <v>596</v>
      </c>
      <c r="D613">
        <v>1097</v>
      </c>
      <c r="E613" t="s">
        <v>936</v>
      </c>
      <c r="F613">
        <v>114.34332999999999</v>
      </c>
      <c r="G613">
        <v>34.78548</v>
      </c>
      <c r="H613">
        <v>1065</v>
      </c>
      <c r="I613">
        <v>1068</v>
      </c>
      <c r="J613" t="s">
        <v>707</v>
      </c>
      <c r="K613" t="s">
        <v>708</v>
      </c>
      <c r="L613">
        <f>VLOOKUP(B613,'ssjw roles'!B:G,6,FALSE)</f>
        <v>3</v>
      </c>
      <c r="M613" t="str">
        <f>VLOOKUP(B613,'ssjw roles'!B:H,7,FALSE)</f>
        <v>1060-1099</v>
      </c>
    </row>
    <row r="614" spans="1:13">
      <c r="A614">
        <v>1890</v>
      </c>
      <c r="B614" t="s">
        <v>352</v>
      </c>
      <c r="C614" t="s">
        <v>596</v>
      </c>
      <c r="D614">
        <v>1097</v>
      </c>
      <c r="E614" t="s">
        <v>936</v>
      </c>
      <c r="F614">
        <v>114.34332999999999</v>
      </c>
      <c r="G614">
        <v>34.78548</v>
      </c>
      <c r="H614">
        <v>1066</v>
      </c>
      <c r="I614">
        <v>1068</v>
      </c>
      <c r="J614" t="s">
        <v>707</v>
      </c>
      <c r="K614" t="s">
        <v>708</v>
      </c>
      <c r="L614">
        <f>VLOOKUP(B614,'ssjw roles'!B:G,6,FALSE)</f>
        <v>3</v>
      </c>
      <c r="M614" t="str">
        <f>VLOOKUP(B614,'ssjw roles'!B:H,7,FALSE)</f>
        <v>1060-1099</v>
      </c>
    </row>
    <row r="615" spans="1:13">
      <c r="A615">
        <v>1890</v>
      </c>
      <c r="B615" t="s">
        <v>352</v>
      </c>
      <c r="C615" t="s">
        <v>596</v>
      </c>
      <c r="D615">
        <v>1097</v>
      </c>
      <c r="E615" t="s">
        <v>936</v>
      </c>
      <c r="F615">
        <v>114.34332999999999</v>
      </c>
      <c r="G615">
        <v>34.78548</v>
      </c>
      <c r="H615">
        <v>1068</v>
      </c>
      <c r="I615">
        <v>1068</v>
      </c>
      <c r="J615" t="s">
        <v>707</v>
      </c>
      <c r="K615" t="s">
        <v>708</v>
      </c>
      <c r="L615">
        <f>VLOOKUP(B615,'ssjw roles'!B:G,6,FALSE)</f>
        <v>3</v>
      </c>
      <c r="M615" t="str">
        <f>VLOOKUP(B615,'ssjw roles'!B:H,7,FALSE)</f>
        <v>1060-1099</v>
      </c>
    </row>
    <row r="616" spans="1:13">
      <c r="A616">
        <v>1890</v>
      </c>
      <c r="B616" t="s">
        <v>352</v>
      </c>
      <c r="C616" t="s">
        <v>596</v>
      </c>
      <c r="D616">
        <v>1097</v>
      </c>
      <c r="E616" t="s">
        <v>936</v>
      </c>
      <c r="F616">
        <v>114.34332999999999</v>
      </c>
      <c r="G616">
        <v>34.78548</v>
      </c>
      <c r="H616">
        <v>1069</v>
      </c>
      <c r="I616">
        <v>1071</v>
      </c>
      <c r="J616" t="s">
        <v>707</v>
      </c>
      <c r="K616" t="s">
        <v>708</v>
      </c>
      <c r="L616">
        <f>VLOOKUP(B616,'ssjw roles'!B:G,6,FALSE)</f>
        <v>3</v>
      </c>
      <c r="M616" t="str">
        <f>VLOOKUP(B616,'ssjw roles'!B:H,7,FALSE)</f>
        <v>1060-1099</v>
      </c>
    </row>
    <row r="617" spans="1:13">
      <c r="A617">
        <v>1890</v>
      </c>
      <c r="B617" t="s">
        <v>352</v>
      </c>
      <c r="C617" t="s">
        <v>596</v>
      </c>
      <c r="D617">
        <v>1097</v>
      </c>
      <c r="E617" t="s">
        <v>936</v>
      </c>
      <c r="F617">
        <v>114.34332999999999</v>
      </c>
      <c r="G617">
        <v>34.78548</v>
      </c>
      <c r="H617">
        <v>1072</v>
      </c>
      <c r="J617" t="s">
        <v>707</v>
      </c>
      <c r="K617" t="s">
        <v>708</v>
      </c>
      <c r="L617">
        <f>VLOOKUP(B617,'ssjw roles'!B:G,6,FALSE)</f>
        <v>3</v>
      </c>
      <c r="M617" t="str">
        <f>VLOOKUP(B617,'ssjw roles'!B:H,7,FALSE)</f>
        <v>1060-1099</v>
      </c>
    </row>
    <row r="618" spans="1:13">
      <c r="A618">
        <v>1890</v>
      </c>
      <c r="B618" t="s">
        <v>352</v>
      </c>
      <c r="C618" t="s">
        <v>596</v>
      </c>
      <c r="D618">
        <v>1097</v>
      </c>
      <c r="E618" t="s">
        <v>936</v>
      </c>
      <c r="F618">
        <v>114.34332999999999</v>
      </c>
      <c r="G618">
        <v>34.78548</v>
      </c>
      <c r="H618">
        <v>1072</v>
      </c>
      <c r="I618">
        <v>1074</v>
      </c>
      <c r="J618" t="s">
        <v>707</v>
      </c>
      <c r="K618" t="s">
        <v>708</v>
      </c>
      <c r="L618">
        <f>VLOOKUP(B618,'ssjw roles'!B:G,6,FALSE)</f>
        <v>3</v>
      </c>
      <c r="M618" t="str">
        <f>VLOOKUP(B618,'ssjw roles'!B:H,7,FALSE)</f>
        <v>1060-1099</v>
      </c>
    </row>
    <row r="619" spans="1:13">
      <c r="A619">
        <v>1890</v>
      </c>
      <c r="B619" t="s">
        <v>352</v>
      </c>
      <c r="C619" t="s">
        <v>596</v>
      </c>
      <c r="D619">
        <v>1097</v>
      </c>
      <c r="E619" t="s">
        <v>936</v>
      </c>
      <c r="F619">
        <v>114.34332999999999</v>
      </c>
      <c r="G619">
        <v>34.78548</v>
      </c>
      <c r="H619">
        <v>1077</v>
      </c>
      <c r="J619" t="s">
        <v>707</v>
      </c>
      <c r="K619" t="s">
        <v>708</v>
      </c>
      <c r="L619">
        <f>VLOOKUP(B619,'ssjw roles'!B:G,6,FALSE)</f>
        <v>3</v>
      </c>
      <c r="M619" t="str">
        <f>VLOOKUP(B619,'ssjw roles'!B:H,7,FALSE)</f>
        <v>1060-1099</v>
      </c>
    </row>
    <row r="620" spans="1:13">
      <c r="A620">
        <v>1890</v>
      </c>
      <c r="B620" t="s">
        <v>352</v>
      </c>
      <c r="C620" t="s">
        <v>596</v>
      </c>
      <c r="D620">
        <v>1097</v>
      </c>
      <c r="E620" t="s">
        <v>936</v>
      </c>
      <c r="F620">
        <v>114.34332999999999</v>
      </c>
      <c r="G620">
        <v>34.78548</v>
      </c>
      <c r="H620">
        <v>1077</v>
      </c>
      <c r="I620">
        <v>1078</v>
      </c>
      <c r="J620" t="s">
        <v>707</v>
      </c>
      <c r="K620" t="s">
        <v>708</v>
      </c>
      <c r="L620">
        <f>VLOOKUP(B620,'ssjw roles'!B:G,6,FALSE)</f>
        <v>3</v>
      </c>
      <c r="M620" t="str">
        <f>VLOOKUP(B620,'ssjw roles'!B:H,7,FALSE)</f>
        <v>1060-1099</v>
      </c>
    </row>
    <row r="621" spans="1:13">
      <c r="A621">
        <v>1890</v>
      </c>
      <c r="B621" t="s">
        <v>352</v>
      </c>
      <c r="C621" t="s">
        <v>596</v>
      </c>
      <c r="D621">
        <v>1097</v>
      </c>
      <c r="E621" t="s">
        <v>936</v>
      </c>
      <c r="F621">
        <v>114.34332999999999</v>
      </c>
      <c r="G621">
        <v>34.78548</v>
      </c>
      <c r="H621">
        <v>1082</v>
      </c>
      <c r="I621">
        <v>1082</v>
      </c>
      <c r="J621" t="s">
        <v>707</v>
      </c>
      <c r="K621" t="s">
        <v>708</v>
      </c>
      <c r="L621">
        <f>VLOOKUP(B621,'ssjw roles'!B:G,6,FALSE)</f>
        <v>3</v>
      </c>
      <c r="M621" t="str">
        <f>VLOOKUP(B621,'ssjw roles'!B:H,7,FALSE)</f>
        <v>1060-1099</v>
      </c>
    </row>
    <row r="622" spans="1:13">
      <c r="A622">
        <v>1890</v>
      </c>
      <c r="B622" t="s">
        <v>352</v>
      </c>
      <c r="C622" t="s">
        <v>596</v>
      </c>
      <c r="D622">
        <v>1097</v>
      </c>
      <c r="E622" t="s">
        <v>936</v>
      </c>
      <c r="F622">
        <v>114.34332999999999</v>
      </c>
      <c r="G622">
        <v>34.78548</v>
      </c>
      <c r="H622">
        <v>1132</v>
      </c>
      <c r="I622">
        <v>1133</v>
      </c>
      <c r="J622" t="s">
        <v>707</v>
      </c>
      <c r="K622" t="s">
        <v>708</v>
      </c>
      <c r="L622">
        <f>VLOOKUP(B622,'ssjw roles'!B:G,6,FALSE)</f>
        <v>3</v>
      </c>
      <c r="M622" t="str">
        <f>VLOOKUP(B622,'ssjw roles'!B:H,7,FALSE)</f>
        <v>1060-1099</v>
      </c>
    </row>
    <row r="623" spans="1:13">
      <c r="A623">
        <v>1890</v>
      </c>
      <c r="B623" t="s">
        <v>352</v>
      </c>
      <c r="C623" t="s">
        <v>596</v>
      </c>
      <c r="D623">
        <v>1097</v>
      </c>
      <c r="E623" t="s">
        <v>936</v>
      </c>
      <c r="F623">
        <v>114.34332999999999</v>
      </c>
      <c r="G623">
        <v>34.78548</v>
      </c>
      <c r="H623">
        <v>1148</v>
      </c>
      <c r="I623">
        <v>1150</v>
      </c>
      <c r="J623" t="s">
        <v>707</v>
      </c>
      <c r="K623" t="s">
        <v>708</v>
      </c>
      <c r="L623">
        <f>VLOOKUP(B623,'ssjw roles'!B:G,6,FALSE)</f>
        <v>3</v>
      </c>
      <c r="M623" t="str">
        <f>VLOOKUP(B623,'ssjw roles'!B:H,7,FALSE)</f>
        <v>1060-1099</v>
      </c>
    </row>
    <row r="624" spans="1:13">
      <c r="A624">
        <v>1890</v>
      </c>
      <c r="B624" t="s">
        <v>352</v>
      </c>
      <c r="C624" t="s">
        <v>596</v>
      </c>
      <c r="D624">
        <v>1097</v>
      </c>
      <c r="E624" t="s">
        <v>937</v>
      </c>
      <c r="F624">
        <v>108.07799</v>
      </c>
      <c r="G624">
        <v>35.039659999999998</v>
      </c>
      <c r="J624" t="s">
        <v>735</v>
      </c>
      <c r="K624" t="s">
        <v>736</v>
      </c>
      <c r="L624">
        <f>VLOOKUP(B624,'ssjw roles'!B:G,6,FALSE)</f>
        <v>3</v>
      </c>
      <c r="M624" t="str">
        <f>VLOOKUP(B624,'ssjw roles'!B:H,7,FALSE)</f>
        <v>1060-1099</v>
      </c>
    </row>
    <row r="625" spans="1:13">
      <c r="A625">
        <v>1899</v>
      </c>
      <c r="B625" t="s">
        <v>197</v>
      </c>
      <c r="C625" t="s">
        <v>597</v>
      </c>
      <c r="D625">
        <v>1132</v>
      </c>
      <c r="E625" t="s">
        <v>849</v>
      </c>
      <c r="F625">
        <v>115.98568</v>
      </c>
      <c r="G625">
        <v>29.722359999999998</v>
      </c>
      <c r="J625" t="s">
        <v>735</v>
      </c>
      <c r="K625" t="s">
        <v>736</v>
      </c>
      <c r="L625">
        <f>VLOOKUP(B625,'ssjw roles'!B:G,6,FALSE)</f>
        <v>3</v>
      </c>
      <c r="M625" t="str">
        <f>VLOOKUP(B625,'ssjw roles'!B:H,7,FALSE)</f>
        <v>1100-1149</v>
      </c>
    </row>
    <row r="626" spans="1:13">
      <c r="A626">
        <v>1899</v>
      </c>
      <c r="B626" t="s">
        <v>197</v>
      </c>
      <c r="C626" t="s">
        <v>597</v>
      </c>
      <c r="D626">
        <v>1132</v>
      </c>
      <c r="E626" t="s">
        <v>938</v>
      </c>
      <c r="F626">
        <v>115.04458</v>
      </c>
      <c r="G626">
        <v>32.130299999999998</v>
      </c>
      <c r="J626" t="s">
        <v>735</v>
      </c>
      <c r="K626" t="s">
        <v>736</v>
      </c>
      <c r="L626">
        <f>VLOOKUP(B626,'ssjw roles'!B:G,6,FALSE)</f>
        <v>3</v>
      </c>
      <c r="M626" t="str">
        <f>VLOOKUP(B626,'ssjw roles'!B:H,7,FALSE)</f>
        <v>1100-1149</v>
      </c>
    </row>
    <row r="627" spans="1:13">
      <c r="A627">
        <v>1901</v>
      </c>
      <c r="B627" t="s">
        <v>370</v>
      </c>
      <c r="C627" t="s">
        <v>598</v>
      </c>
      <c r="D627">
        <v>1037</v>
      </c>
      <c r="E627" t="s">
        <v>717</v>
      </c>
      <c r="J627" t="s">
        <v>715</v>
      </c>
      <c r="K627" t="s">
        <v>716</v>
      </c>
      <c r="L627">
        <f>VLOOKUP(B627,'ssjw roles'!B:G,6,FALSE)</f>
        <v>1</v>
      </c>
      <c r="M627" t="str">
        <f>VLOOKUP(B627,'ssjw roles'!B:H,7,FALSE)</f>
        <v>960-1059</v>
      </c>
    </row>
    <row r="628" spans="1:13">
      <c r="A628">
        <v>1901</v>
      </c>
      <c r="B628" t="s">
        <v>370</v>
      </c>
      <c r="C628" t="s">
        <v>598</v>
      </c>
      <c r="D628">
        <v>1037</v>
      </c>
      <c r="E628" t="s">
        <v>717</v>
      </c>
      <c r="H628">
        <v>1099</v>
      </c>
      <c r="I628">
        <v>1101</v>
      </c>
      <c r="J628" t="s">
        <v>715</v>
      </c>
      <c r="K628" t="s">
        <v>716</v>
      </c>
      <c r="L628">
        <f>VLOOKUP(B628,'ssjw roles'!B:G,6,FALSE)</f>
        <v>1</v>
      </c>
      <c r="M628" t="str">
        <f>VLOOKUP(B628,'ssjw roles'!B:H,7,FALSE)</f>
        <v>960-1059</v>
      </c>
    </row>
    <row r="629" spans="1:13">
      <c r="A629">
        <v>1901</v>
      </c>
      <c r="B629" t="s">
        <v>370</v>
      </c>
      <c r="C629" t="s">
        <v>598</v>
      </c>
      <c r="D629">
        <v>1037</v>
      </c>
      <c r="E629" t="s">
        <v>717</v>
      </c>
      <c r="J629" t="s">
        <v>718</v>
      </c>
      <c r="K629" t="s">
        <v>719</v>
      </c>
      <c r="L629">
        <f>VLOOKUP(B629,'ssjw roles'!B:G,6,FALSE)</f>
        <v>1</v>
      </c>
      <c r="M629" t="str">
        <f>VLOOKUP(B629,'ssjw roles'!B:H,7,FALSE)</f>
        <v>960-1059</v>
      </c>
    </row>
    <row r="630" spans="1:13">
      <c r="A630">
        <v>1901</v>
      </c>
      <c r="B630" t="s">
        <v>370</v>
      </c>
      <c r="C630" t="s">
        <v>598</v>
      </c>
      <c r="D630">
        <v>1037</v>
      </c>
      <c r="E630" t="s">
        <v>548</v>
      </c>
      <c r="H630">
        <v>1368</v>
      </c>
      <c r="J630" t="s">
        <v>939</v>
      </c>
      <c r="K630" t="s">
        <v>940</v>
      </c>
      <c r="L630">
        <f>VLOOKUP(B630,'ssjw roles'!B:G,6,FALSE)</f>
        <v>1</v>
      </c>
      <c r="M630" t="str">
        <f>VLOOKUP(B630,'ssjw roles'!B:H,7,FALSE)</f>
        <v>960-1059</v>
      </c>
    </row>
    <row r="631" spans="1:13">
      <c r="A631">
        <v>2026</v>
      </c>
      <c r="B631" t="s">
        <v>56</v>
      </c>
      <c r="C631" t="s">
        <v>599</v>
      </c>
      <c r="D631">
        <v>1062</v>
      </c>
      <c r="E631" t="s">
        <v>941</v>
      </c>
      <c r="F631">
        <v>106.70668000000001</v>
      </c>
      <c r="G631">
        <v>28.73734</v>
      </c>
      <c r="J631" t="s">
        <v>741</v>
      </c>
      <c r="K631" t="s">
        <v>742</v>
      </c>
      <c r="L631">
        <f>VLOOKUP(B631,'ssjw roles'!B:G,6,FALSE)</f>
        <v>2</v>
      </c>
      <c r="M631" t="str">
        <f>VLOOKUP(B631,'ssjw roles'!B:H,7,FALSE)</f>
        <v>1060-1099</v>
      </c>
    </row>
    <row r="632" spans="1:13">
      <c r="A632">
        <v>2026</v>
      </c>
      <c r="B632" t="s">
        <v>56</v>
      </c>
      <c r="C632" t="s">
        <v>599</v>
      </c>
      <c r="D632">
        <v>1062</v>
      </c>
      <c r="E632" t="s">
        <v>548</v>
      </c>
      <c r="J632" t="s">
        <v>942</v>
      </c>
      <c r="K632" t="s">
        <v>943</v>
      </c>
      <c r="L632">
        <f>VLOOKUP(B632,'ssjw roles'!B:G,6,FALSE)</f>
        <v>2</v>
      </c>
      <c r="M632" t="str">
        <f>VLOOKUP(B632,'ssjw roles'!B:H,7,FALSE)</f>
        <v>1060-1099</v>
      </c>
    </row>
    <row r="633" spans="1:13">
      <c r="A633">
        <v>2026</v>
      </c>
      <c r="B633" t="s">
        <v>56</v>
      </c>
      <c r="C633" t="s">
        <v>599</v>
      </c>
      <c r="D633">
        <v>1062</v>
      </c>
      <c r="E633" t="s">
        <v>548</v>
      </c>
      <c r="H633">
        <v>1193</v>
      </c>
      <c r="J633" t="s">
        <v>942</v>
      </c>
      <c r="K633" t="s">
        <v>943</v>
      </c>
      <c r="L633">
        <f>VLOOKUP(B633,'ssjw roles'!B:G,6,FALSE)</f>
        <v>2</v>
      </c>
      <c r="M633" t="str">
        <f>VLOOKUP(B633,'ssjw roles'!B:H,7,FALSE)</f>
        <v>1060-1099</v>
      </c>
    </row>
    <row r="634" spans="1:13">
      <c r="A634">
        <v>2026</v>
      </c>
      <c r="B634" t="s">
        <v>56</v>
      </c>
      <c r="C634" t="s">
        <v>599</v>
      </c>
      <c r="D634">
        <v>1062</v>
      </c>
      <c r="E634" t="s">
        <v>548</v>
      </c>
      <c r="H634">
        <v>1047</v>
      </c>
      <c r="J634" t="s">
        <v>770</v>
      </c>
      <c r="K634" t="s">
        <v>771</v>
      </c>
      <c r="L634">
        <f>VLOOKUP(B634,'ssjw roles'!B:G,6,FALSE)</f>
        <v>2</v>
      </c>
      <c r="M634" t="str">
        <f>VLOOKUP(B634,'ssjw roles'!B:H,7,FALSE)</f>
        <v>1060-1099</v>
      </c>
    </row>
    <row r="635" spans="1:13">
      <c r="A635">
        <v>2026</v>
      </c>
      <c r="B635" t="s">
        <v>56</v>
      </c>
      <c r="C635" t="s">
        <v>599</v>
      </c>
      <c r="D635">
        <v>1062</v>
      </c>
      <c r="E635" t="s">
        <v>548</v>
      </c>
      <c r="H635">
        <v>1047</v>
      </c>
      <c r="I635">
        <v>1049</v>
      </c>
      <c r="J635" t="s">
        <v>770</v>
      </c>
      <c r="K635" t="s">
        <v>771</v>
      </c>
      <c r="L635">
        <f>VLOOKUP(B635,'ssjw roles'!B:G,6,FALSE)</f>
        <v>2</v>
      </c>
      <c r="M635" t="str">
        <f>VLOOKUP(B635,'ssjw roles'!B:H,7,FALSE)</f>
        <v>1060-1099</v>
      </c>
    </row>
    <row r="636" spans="1:13">
      <c r="A636">
        <v>2026</v>
      </c>
      <c r="B636" t="s">
        <v>56</v>
      </c>
      <c r="C636" t="s">
        <v>599</v>
      </c>
      <c r="D636">
        <v>1062</v>
      </c>
      <c r="E636" t="s">
        <v>937</v>
      </c>
      <c r="F636">
        <v>108.07799</v>
      </c>
      <c r="G636">
        <v>35.039659999999998</v>
      </c>
      <c r="J636" t="s">
        <v>735</v>
      </c>
      <c r="K636" t="s">
        <v>736</v>
      </c>
      <c r="L636">
        <f>VLOOKUP(B636,'ssjw roles'!B:G,6,FALSE)</f>
        <v>2</v>
      </c>
      <c r="M636" t="str">
        <f>VLOOKUP(B636,'ssjw roles'!B:H,7,FALSE)</f>
        <v>1060-1099</v>
      </c>
    </row>
    <row r="637" spans="1:13">
      <c r="A637">
        <v>2026</v>
      </c>
      <c r="B637" t="s">
        <v>56</v>
      </c>
      <c r="C637" t="s">
        <v>599</v>
      </c>
      <c r="D637">
        <v>1062</v>
      </c>
      <c r="E637" t="s">
        <v>937</v>
      </c>
      <c r="F637">
        <v>108.07799</v>
      </c>
      <c r="G637">
        <v>35.039659999999998</v>
      </c>
      <c r="H637">
        <v>1135</v>
      </c>
      <c r="J637" t="s">
        <v>735</v>
      </c>
      <c r="K637" t="s">
        <v>736</v>
      </c>
      <c r="L637">
        <f>VLOOKUP(B637,'ssjw roles'!B:G,6,FALSE)</f>
        <v>2</v>
      </c>
      <c r="M637" t="str">
        <f>VLOOKUP(B637,'ssjw roles'!B:H,7,FALSE)</f>
        <v>1060-1099</v>
      </c>
    </row>
    <row r="638" spans="1:13">
      <c r="A638">
        <v>2026</v>
      </c>
      <c r="B638" t="s">
        <v>56</v>
      </c>
      <c r="C638" t="s">
        <v>599</v>
      </c>
      <c r="D638">
        <v>1062</v>
      </c>
      <c r="E638" t="s">
        <v>937</v>
      </c>
      <c r="F638">
        <v>108.07799</v>
      </c>
      <c r="G638">
        <v>35.039659999999998</v>
      </c>
      <c r="H638">
        <v>1135</v>
      </c>
      <c r="I638">
        <v>1138</v>
      </c>
      <c r="J638" t="s">
        <v>735</v>
      </c>
      <c r="K638" t="s">
        <v>736</v>
      </c>
      <c r="L638">
        <f>VLOOKUP(B638,'ssjw roles'!B:G,6,FALSE)</f>
        <v>2</v>
      </c>
      <c r="M638" t="str">
        <f>VLOOKUP(B638,'ssjw roles'!B:H,7,FALSE)</f>
        <v>1060-1099</v>
      </c>
    </row>
    <row r="639" spans="1:13">
      <c r="A639">
        <v>2026</v>
      </c>
      <c r="B639" t="s">
        <v>56</v>
      </c>
      <c r="C639" t="s">
        <v>599</v>
      </c>
      <c r="D639">
        <v>1062</v>
      </c>
      <c r="E639" t="s">
        <v>944</v>
      </c>
      <c r="F639">
        <v>114.30665999999999</v>
      </c>
      <c r="G639">
        <v>30.57367</v>
      </c>
      <c r="J639" t="s">
        <v>735</v>
      </c>
      <c r="K639" t="s">
        <v>736</v>
      </c>
      <c r="L639">
        <f>VLOOKUP(B639,'ssjw roles'!B:G,6,FALSE)</f>
        <v>2</v>
      </c>
      <c r="M639" t="str">
        <f>VLOOKUP(B639,'ssjw roles'!B:H,7,FALSE)</f>
        <v>1060-1099</v>
      </c>
    </row>
    <row r="640" spans="1:13">
      <c r="A640">
        <v>2090</v>
      </c>
      <c r="B640" t="s">
        <v>264</v>
      </c>
      <c r="C640" t="s">
        <v>600</v>
      </c>
      <c r="D640">
        <v>1047</v>
      </c>
      <c r="E640" t="s">
        <v>945</v>
      </c>
      <c r="F640">
        <v>119.17762999999999</v>
      </c>
      <c r="G640">
        <v>32.267539999999997</v>
      </c>
      <c r="J640" t="s">
        <v>741</v>
      </c>
      <c r="K640" t="s">
        <v>742</v>
      </c>
      <c r="L640">
        <f>VLOOKUP(B640,'ssjw roles'!B:G,6,FALSE)</f>
        <v>1</v>
      </c>
      <c r="M640" t="str">
        <f>VLOOKUP(B640,'ssjw roles'!B:H,7,FALSE)</f>
        <v>960-1059</v>
      </c>
    </row>
    <row r="641" spans="1:13">
      <c r="A641">
        <v>2090</v>
      </c>
      <c r="B641" t="s">
        <v>264</v>
      </c>
      <c r="C641" t="s">
        <v>600</v>
      </c>
      <c r="D641">
        <v>1047</v>
      </c>
      <c r="E641" t="s">
        <v>548</v>
      </c>
      <c r="J641" t="s">
        <v>946</v>
      </c>
      <c r="K641" t="s">
        <v>947</v>
      </c>
      <c r="L641">
        <f>VLOOKUP(B641,'ssjw roles'!B:G,6,FALSE)</f>
        <v>1</v>
      </c>
      <c r="M641" t="str">
        <f>VLOOKUP(B641,'ssjw roles'!B:H,7,FALSE)</f>
        <v>960-1059</v>
      </c>
    </row>
    <row r="642" spans="1:13">
      <c r="A642">
        <v>2090</v>
      </c>
      <c r="B642" t="s">
        <v>264</v>
      </c>
      <c r="C642" t="s">
        <v>600</v>
      </c>
      <c r="D642">
        <v>1047</v>
      </c>
      <c r="E642" t="s">
        <v>548</v>
      </c>
      <c r="J642" t="s">
        <v>732</v>
      </c>
      <c r="K642" t="s">
        <v>733</v>
      </c>
      <c r="L642">
        <f>VLOOKUP(B642,'ssjw roles'!B:G,6,FALSE)</f>
        <v>1</v>
      </c>
      <c r="M642" t="str">
        <f>VLOOKUP(B642,'ssjw roles'!B:H,7,FALSE)</f>
        <v>960-1059</v>
      </c>
    </row>
    <row r="643" spans="1:13">
      <c r="A643">
        <v>2090</v>
      </c>
      <c r="B643" t="s">
        <v>264</v>
      </c>
      <c r="C643" t="s">
        <v>600</v>
      </c>
      <c r="D643">
        <v>1047</v>
      </c>
      <c r="E643" t="s">
        <v>548</v>
      </c>
      <c r="J643" t="s">
        <v>948</v>
      </c>
      <c r="K643" t="s">
        <v>949</v>
      </c>
      <c r="L643">
        <f>VLOOKUP(B643,'ssjw roles'!B:G,6,FALSE)</f>
        <v>1</v>
      </c>
      <c r="M643" t="str">
        <f>VLOOKUP(B643,'ssjw roles'!B:H,7,FALSE)</f>
        <v>960-1059</v>
      </c>
    </row>
    <row r="644" spans="1:13">
      <c r="A644">
        <v>2133</v>
      </c>
      <c r="B644" t="s">
        <v>199</v>
      </c>
      <c r="C644" t="s">
        <v>601</v>
      </c>
      <c r="D644">
        <v>1080</v>
      </c>
      <c r="E644" t="s">
        <v>852</v>
      </c>
      <c r="F644">
        <v>113.25606999999999</v>
      </c>
      <c r="G644">
        <v>23.134620000000002</v>
      </c>
      <c r="J644" t="s">
        <v>735</v>
      </c>
      <c r="K644" t="s">
        <v>736</v>
      </c>
      <c r="L644">
        <f>VLOOKUP(B644,'ssjw roles'!B:G,6,FALSE)</f>
        <v>1</v>
      </c>
      <c r="M644" t="str">
        <f>VLOOKUP(B644,'ssjw roles'!B:H,7,FALSE)</f>
        <v>1060-1099</v>
      </c>
    </row>
    <row r="645" spans="1:13">
      <c r="A645">
        <v>2133</v>
      </c>
      <c r="B645" t="s">
        <v>199</v>
      </c>
      <c r="C645" t="s">
        <v>601</v>
      </c>
      <c r="D645">
        <v>1080</v>
      </c>
      <c r="E645" t="s">
        <v>950</v>
      </c>
      <c r="F645">
        <v>107.18606</v>
      </c>
      <c r="G645">
        <v>35.256149999999998</v>
      </c>
      <c r="J645" t="s">
        <v>735</v>
      </c>
      <c r="K645" t="s">
        <v>736</v>
      </c>
      <c r="L645">
        <f>VLOOKUP(B645,'ssjw roles'!B:G,6,FALSE)</f>
        <v>1</v>
      </c>
      <c r="M645" t="str">
        <f>VLOOKUP(B645,'ssjw roles'!B:H,7,FALSE)</f>
        <v>1060-1099</v>
      </c>
    </row>
    <row r="646" spans="1:13">
      <c r="A646">
        <v>2133</v>
      </c>
      <c r="B646" t="s">
        <v>199</v>
      </c>
      <c r="C646" t="s">
        <v>601</v>
      </c>
      <c r="D646">
        <v>1080</v>
      </c>
      <c r="E646" t="s">
        <v>951</v>
      </c>
      <c r="F646">
        <v>117.64022</v>
      </c>
      <c r="G646">
        <v>32.901629999999997</v>
      </c>
      <c r="J646" t="s">
        <v>735</v>
      </c>
      <c r="K646" t="s">
        <v>736</v>
      </c>
      <c r="L646">
        <f>VLOOKUP(B646,'ssjw roles'!B:G,6,FALSE)</f>
        <v>1</v>
      </c>
      <c r="M646" t="str">
        <f>VLOOKUP(B646,'ssjw roles'!B:H,7,FALSE)</f>
        <v>1060-1099</v>
      </c>
    </row>
    <row r="647" spans="1:13">
      <c r="A647">
        <v>3102</v>
      </c>
      <c r="B647" t="s">
        <v>225</v>
      </c>
      <c r="C647" t="s">
        <v>602</v>
      </c>
      <c r="D647">
        <v>1085</v>
      </c>
      <c r="E647" t="s">
        <v>952</v>
      </c>
      <c r="J647" t="s">
        <v>918</v>
      </c>
      <c r="K647" t="s">
        <v>919</v>
      </c>
      <c r="L647">
        <f>VLOOKUP(B647,'ssjw roles'!B:G,6,FALSE)</f>
        <v>7</v>
      </c>
      <c r="M647" t="str">
        <f>VLOOKUP(B647,'ssjw roles'!B:H,7,FALSE)</f>
        <v>1060-1099</v>
      </c>
    </row>
    <row r="648" spans="1:13">
      <c r="A648">
        <v>3102</v>
      </c>
      <c r="B648" t="s">
        <v>225</v>
      </c>
      <c r="C648" t="s">
        <v>602</v>
      </c>
      <c r="D648">
        <v>1085</v>
      </c>
      <c r="E648" t="s">
        <v>953</v>
      </c>
      <c r="F648">
        <v>114.38127</v>
      </c>
      <c r="G648">
        <v>34.060079999999999</v>
      </c>
      <c r="J648" t="s">
        <v>785</v>
      </c>
      <c r="K648" t="s">
        <v>786</v>
      </c>
      <c r="L648">
        <f>VLOOKUP(B648,'ssjw roles'!B:G,6,FALSE)</f>
        <v>7</v>
      </c>
      <c r="M648" t="str">
        <f>VLOOKUP(B648,'ssjw roles'!B:H,7,FALSE)</f>
        <v>1060-1099</v>
      </c>
    </row>
    <row r="649" spans="1:13">
      <c r="A649">
        <v>3102</v>
      </c>
      <c r="B649" t="s">
        <v>225</v>
      </c>
      <c r="C649" t="s">
        <v>602</v>
      </c>
      <c r="D649">
        <v>1085</v>
      </c>
      <c r="E649" t="s">
        <v>954</v>
      </c>
      <c r="F649">
        <v>108.6039</v>
      </c>
      <c r="G649">
        <v>34.111820000000002</v>
      </c>
      <c r="J649" t="s">
        <v>955</v>
      </c>
      <c r="K649" t="s">
        <v>956</v>
      </c>
      <c r="L649">
        <f>VLOOKUP(B649,'ssjw roles'!B:G,6,FALSE)</f>
        <v>7</v>
      </c>
      <c r="M649" t="str">
        <f>VLOOKUP(B649,'ssjw roles'!B:H,7,FALSE)</f>
        <v>1060-1099</v>
      </c>
    </row>
    <row r="650" spans="1:13">
      <c r="A650">
        <v>3102</v>
      </c>
      <c r="B650" t="s">
        <v>225</v>
      </c>
      <c r="C650" t="s">
        <v>602</v>
      </c>
      <c r="D650">
        <v>1085</v>
      </c>
      <c r="E650" t="s">
        <v>954</v>
      </c>
      <c r="F650">
        <v>108.6039</v>
      </c>
      <c r="G650">
        <v>34.111820000000002</v>
      </c>
      <c r="H650">
        <v>1258</v>
      </c>
      <c r="J650" t="s">
        <v>955</v>
      </c>
      <c r="K650" t="s">
        <v>956</v>
      </c>
      <c r="L650">
        <f>VLOOKUP(B650,'ssjw roles'!B:G,6,FALSE)</f>
        <v>7</v>
      </c>
      <c r="M650" t="str">
        <f>VLOOKUP(B650,'ssjw roles'!B:H,7,FALSE)</f>
        <v>1060-1099</v>
      </c>
    </row>
    <row r="651" spans="1:13">
      <c r="A651">
        <v>3102</v>
      </c>
      <c r="B651" t="s">
        <v>225</v>
      </c>
      <c r="C651" t="s">
        <v>602</v>
      </c>
      <c r="D651">
        <v>1085</v>
      </c>
      <c r="E651" t="s">
        <v>954</v>
      </c>
      <c r="F651">
        <v>108.6039</v>
      </c>
      <c r="G651">
        <v>34.111820000000002</v>
      </c>
      <c r="H651">
        <v>1258</v>
      </c>
      <c r="I651">
        <v>1260</v>
      </c>
      <c r="J651" t="s">
        <v>955</v>
      </c>
      <c r="K651" t="s">
        <v>956</v>
      </c>
      <c r="L651">
        <f>VLOOKUP(B651,'ssjw roles'!B:G,6,FALSE)</f>
        <v>7</v>
      </c>
      <c r="M651" t="str">
        <f>VLOOKUP(B651,'ssjw roles'!B:H,7,FALSE)</f>
        <v>1060-1099</v>
      </c>
    </row>
    <row r="652" spans="1:13">
      <c r="A652">
        <v>3102</v>
      </c>
      <c r="B652" t="s">
        <v>225</v>
      </c>
      <c r="C652" t="s">
        <v>602</v>
      </c>
      <c r="D652">
        <v>1085</v>
      </c>
      <c r="E652" t="s">
        <v>954</v>
      </c>
      <c r="F652">
        <v>108.6039</v>
      </c>
      <c r="G652">
        <v>34.111820000000002</v>
      </c>
      <c r="H652">
        <v>1260</v>
      </c>
      <c r="J652" t="s">
        <v>955</v>
      </c>
      <c r="K652" t="s">
        <v>956</v>
      </c>
      <c r="L652">
        <f>VLOOKUP(B652,'ssjw roles'!B:G,6,FALSE)</f>
        <v>7</v>
      </c>
      <c r="M652" t="str">
        <f>VLOOKUP(B652,'ssjw roles'!B:H,7,FALSE)</f>
        <v>1060-1099</v>
      </c>
    </row>
    <row r="653" spans="1:13">
      <c r="A653">
        <v>3102</v>
      </c>
      <c r="B653" t="s">
        <v>225</v>
      </c>
      <c r="C653" t="s">
        <v>602</v>
      </c>
      <c r="D653">
        <v>1085</v>
      </c>
      <c r="E653" t="s">
        <v>954</v>
      </c>
      <c r="F653">
        <v>108.6039</v>
      </c>
      <c r="G653">
        <v>34.111820000000002</v>
      </c>
      <c r="H653">
        <v>1260</v>
      </c>
      <c r="I653">
        <v>1260</v>
      </c>
      <c r="J653" t="s">
        <v>955</v>
      </c>
      <c r="K653" t="s">
        <v>956</v>
      </c>
      <c r="L653">
        <f>VLOOKUP(B653,'ssjw roles'!B:G,6,FALSE)</f>
        <v>7</v>
      </c>
      <c r="M653" t="str">
        <f>VLOOKUP(B653,'ssjw roles'!B:H,7,FALSE)</f>
        <v>1060-1099</v>
      </c>
    </row>
    <row r="654" spans="1:13">
      <c r="A654">
        <v>3105</v>
      </c>
      <c r="B654" t="s">
        <v>70</v>
      </c>
      <c r="C654" t="s">
        <v>603</v>
      </c>
      <c r="D654">
        <v>1092</v>
      </c>
      <c r="E654" t="s">
        <v>957</v>
      </c>
      <c r="J654" t="s">
        <v>918</v>
      </c>
      <c r="K654" t="s">
        <v>919</v>
      </c>
      <c r="L654">
        <f>VLOOKUP(B654,'ssjw roles'!B:G,6,FALSE)</f>
        <v>1</v>
      </c>
      <c r="M654" t="str">
        <f>VLOOKUP(B654,'ssjw roles'!B:H,7,FALSE)</f>
        <v>1060-1099</v>
      </c>
    </row>
    <row r="655" spans="1:13">
      <c r="A655">
        <v>3105</v>
      </c>
      <c r="B655" t="s">
        <v>70</v>
      </c>
      <c r="C655" t="s">
        <v>603</v>
      </c>
      <c r="D655">
        <v>1092</v>
      </c>
      <c r="E655" t="s">
        <v>957</v>
      </c>
      <c r="H655">
        <v>1049</v>
      </c>
      <c r="J655" t="s">
        <v>918</v>
      </c>
      <c r="K655" t="s">
        <v>919</v>
      </c>
      <c r="L655">
        <f>VLOOKUP(B655,'ssjw roles'!B:G,6,FALSE)</f>
        <v>1</v>
      </c>
      <c r="M655" t="str">
        <f>VLOOKUP(B655,'ssjw roles'!B:H,7,FALSE)</f>
        <v>1060-1099</v>
      </c>
    </row>
    <row r="656" spans="1:13">
      <c r="A656">
        <v>3105</v>
      </c>
      <c r="B656" t="s">
        <v>70</v>
      </c>
      <c r="C656" t="s">
        <v>603</v>
      </c>
      <c r="D656">
        <v>1092</v>
      </c>
      <c r="E656" t="s">
        <v>957</v>
      </c>
      <c r="H656">
        <v>1049</v>
      </c>
      <c r="I656">
        <v>1051</v>
      </c>
      <c r="J656" t="s">
        <v>918</v>
      </c>
      <c r="K656" t="s">
        <v>919</v>
      </c>
      <c r="L656">
        <f>VLOOKUP(B656,'ssjw roles'!B:G,6,FALSE)</f>
        <v>1</v>
      </c>
      <c r="M656" t="str">
        <f>VLOOKUP(B656,'ssjw roles'!B:H,7,FALSE)</f>
        <v>1060-1099</v>
      </c>
    </row>
    <row r="657" spans="1:13">
      <c r="A657">
        <v>3105</v>
      </c>
      <c r="B657" t="s">
        <v>70</v>
      </c>
      <c r="C657" t="s">
        <v>603</v>
      </c>
      <c r="D657">
        <v>1092</v>
      </c>
      <c r="E657" t="s">
        <v>957</v>
      </c>
      <c r="H657">
        <v>1063</v>
      </c>
      <c r="J657" t="s">
        <v>918</v>
      </c>
      <c r="K657" t="s">
        <v>919</v>
      </c>
      <c r="L657">
        <f>VLOOKUP(B657,'ssjw roles'!B:G,6,FALSE)</f>
        <v>1</v>
      </c>
      <c r="M657" t="str">
        <f>VLOOKUP(B657,'ssjw roles'!B:H,7,FALSE)</f>
        <v>1060-1099</v>
      </c>
    </row>
    <row r="658" spans="1:13">
      <c r="A658">
        <v>3105</v>
      </c>
      <c r="B658" t="s">
        <v>70</v>
      </c>
      <c r="C658" t="s">
        <v>603</v>
      </c>
      <c r="D658">
        <v>1092</v>
      </c>
      <c r="E658" t="s">
        <v>957</v>
      </c>
      <c r="H658">
        <v>1063</v>
      </c>
      <c r="I658">
        <v>1064</v>
      </c>
      <c r="J658" t="s">
        <v>918</v>
      </c>
      <c r="K658" t="s">
        <v>919</v>
      </c>
      <c r="L658">
        <f>VLOOKUP(B658,'ssjw roles'!B:G,6,FALSE)</f>
        <v>1</v>
      </c>
      <c r="M658" t="str">
        <f>VLOOKUP(B658,'ssjw roles'!B:H,7,FALSE)</f>
        <v>1060-1099</v>
      </c>
    </row>
    <row r="659" spans="1:13">
      <c r="A659">
        <v>3279</v>
      </c>
      <c r="B659" t="s">
        <v>303</v>
      </c>
      <c r="C659" t="s">
        <v>604</v>
      </c>
      <c r="D659">
        <v>1067</v>
      </c>
      <c r="E659" t="s">
        <v>548</v>
      </c>
      <c r="J659" t="s">
        <v>713</v>
      </c>
      <c r="K659" t="s">
        <v>714</v>
      </c>
      <c r="L659">
        <f>VLOOKUP(B659,'ssjw roles'!B:G,6,FALSE)</f>
        <v>1</v>
      </c>
      <c r="M659" t="str">
        <f>VLOOKUP(B659,'ssjw roles'!B:H,7,FALSE)</f>
        <v>1060-1099</v>
      </c>
    </row>
    <row r="660" spans="1:13">
      <c r="A660">
        <v>3279</v>
      </c>
      <c r="B660" t="s">
        <v>303</v>
      </c>
      <c r="C660" t="s">
        <v>604</v>
      </c>
      <c r="D660">
        <v>1067</v>
      </c>
      <c r="E660" t="s">
        <v>548</v>
      </c>
      <c r="H660">
        <v>998</v>
      </c>
      <c r="I660">
        <v>1002</v>
      </c>
      <c r="J660" t="s">
        <v>713</v>
      </c>
      <c r="K660" t="s">
        <v>714</v>
      </c>
      <c r="L660">
        <f>VLOOKUP(B660,'ssjw roles'!B:G,6,FALSE)</f>
        <v>1</v>
      </c>
      <c r="M660" t="str">
        <f>VLOOKUP(B660,'ssjw roles'!B:H,7,FALSE)</f>
        <v>1060-1099</v>
      </c>
    </row>
    <row r="661" spans="1:13">
      <c r="A661">
        <v>3279</v>
      </c>
      <c r="B661" t="s">
        <v>303</v>
      </c>
      <c r="C661" t="s">
        <v>604</v>
      </c>
      <c r="D661">
        <v>1067</v>
      </c>
      <c r="E661" t="s">
        <v>548</v>
      </c>
      <c r="H661">
        <v>1003</v>
      </c>
      <c r="J661" t="s">
        <v>713</v>
      </c>
      <c r="K661" t="s">
        <v>714</v>
      </c>
      <c r="L661">
        <f>VLOOKUP(B661,'ssjw roles'!B:G,6,FALSE)</f>
        <v>1</v>
      </c>
      <c r="M661" t="str">
        <f>VLOOKUP(B661,'ssjw roles'!B:H,7,FALSE)</f>
        <v>1060-1099</v>
      </c>
    </row>
    <row r="662" spans="1:13">
      <c r="A662">
        <v>3279</v>
      </c>
      <c r="B662" t="s">
        <v>303</v>
      </c>
      <c r="C662" t="s">
        <v>604</v>
      </c>
      <c r="D662">
        <v>1067</v>
      </c>
      <c r="E662" t="s">
        <v>548</v>
      </c>
      <c r="J662" t="s">
        <v>958</v>
      </c>
      <c r="K662" t="s">
        <v>959</v>
      </c>
      <c r="L662">
        <f>VLOOKUP(B662,'ssjw roles'!B:G,6,FALSE)</f>
        <v>1</v>
      </c>
      <c r="M662" t="str">
        <f>VLOOKUP(B662,'ssjw roles'!B:H,7,FALSE)</f>
        <v>1060-1099</v>
      </c>
    </row>
    <row r="663" spans="1:13">
      <c r="A663">
        <v>3279</v>
      </c>
      <c r="B663" t="s">
        <v>303</v>
      </c>
      <c r="C663" t="s">
        <v>604</v>
      </c>
      <c r="D663">
        <v>1067</v>
      </c>
      <c r="E663" t="s">
        <v>548</v>
      </c>
      <c r="J663" t="s">
        <v>960</v>
      </c>
      <c r="K663" t="s">
        <v>961</v>
      </c>
      <c r="L663">
        <f>VLOOKUP(B663,'ssjw roles'!B:G,6,FALSE)</f>
        <v>1</v>
      </c>
      <c r="M663" t="str">
        <f>VLOOKUP(B663,'ssjw roles'!B:H,7,FALSE)</f>
        <v>1060-1099</v>
      </c>
    </row>
    <row r="664" spans="1:13">
      <c r="A664">
        <v>3279</v>
      </c>
      <c r="B664" t="s">
        <v>303</v>
      </c>
      <c r="C664" t="s">
        <v>604</v>
      </c>
      <c r="D664">
        <v>1067</v>
      </c>
      <c r="E664" t="s">
        <v>548</v>
      </c>
      <c r="H664">
        <v>1275</v>
      </c>
      <c r="I664">
        <v>1276</v>
      </c>
      <c r="J664" t="s">
        <v>871</v>
      </c>
      <c r="K664" t="s">
        <v>872</v>
      </c>
      <c r="L664">
        <f>VLOOKUP(B664,'ssjw roles'!B:G,6,FALSE)</f>
        <v>1</v>
      </c>
      <c r="M664" t="str">
        <f>VLOOKUP(B664,'ssjw roles'!B:H,7,FALSE)</f>
        <v>1060-1099</v>
      </c>
    </row>
    <row r="665" spans="1:13">
      <c r="A665">
        <v>3279</v>
      </c>
      <c r="B665" t="s">
        <v>303</v>
      </c>
      <c r="C665" t="s">
        <v>604</v>
      </c>
      <c r="D665">
        <v>1067</v>
      </c>
      <c r="E665" t="s">
        <v>548</v>
      </c>
      <c r="H665">
        <v>1143</v>
      </c>
      <c r="J665" t="s">
        <v>962</v>
      </c>
      <c r="K665" t="s">
        <v>963</v>
      </c>
      <c r="L665">
        <f>VLOOKUP(B665,'ssjw roles'!B:G,6,FALSE)</f>
        <v>1</v>
      </c>
      <c r="M665" t="str">
        <f>VLOOKUP(B665,'ssjw roles'!B:H,7,FALSE)</f>
        <v>1060-1099</v>
      </c>
    </row>
    <row r="666" spans="1:13">
      <c r="A666">
        <v>3279</v>
      </c>
      <c r="B666" t="s">
        <v>303</v>
      </c>
      <c r="C666" t="s">
        <v>604</v>
      </c>
      <c r="D666">
        <v>1067</v>
      </c>
      <c r="E666" t="s">
        <v>548</v>
      </c>
      <c r="H666">
        <v>1143</v>
      </c>
      <c r="I666">
        <v>1145</v>
      </c>
      <c r="J666" t="s">
        <v>962</v>
      </c>
      <c r="K666" t="s">
        <v>963</v>
      </c>
      <c r="L666">
        <f>VLOOKUP(B666,'ssjw roles'!B:G,6,FALSE)</f>
        <v>1</v>
      </c>
      <c r="M666" t="str">
        <f>VLOOKUP(B666,'ssjw roles'!B:H,7,FALSE)</f>
        <v>1060-1099</v>
      </c>
    </row>
    <row r="667" spans="1:13">
      <c r="A667">
        <v>3279</v>
      </c>
      <c r="B667" t="s">
        <v>303</v>
      </c>
      <c r="C667" t="s">
        <v>604</v>
      </c>
      <c r="D667">
        <v>1067</v>
      </c>
      <c r="E667" t="s">
        <v>964</v>
      </c>
      <c r="J667" t="s">
        <v>965</v>
      </c>
      <c r="K667" t="s">
        <v>966</v>
      </c>
      <c r="L667">
        <f>VLOOKUP(B667,'ssjw roles'!B:G,6,FALSE)</f>
        <v>1</v>
      </c>
      <c r="M667" t="str">
        <f>VLOOKUP(B667,'ssjw roles'!B:H,7,FALSE)</f>
        <v>1060-1099</v>
      </c>
    </row>
    <row r="668" spans="1:13">
      <c r="A668">
        <v>3325</v>
      </c>
      <c r="B668" t="s">
        <v>97</v>
      </c>
      <c r="C668" t="s">
        <v>605</v>
      </c>
      <c r="D668">
        <v>1059</v>
      </c>
      <c r="E668" t="s">
        <v>967</v>
      </c>
      <c r="F668">
        <v>118.36112</v>
      </c>
      <c r="G668">
        <v>31.714220000000001</v>
      </c>
      <c r="J668" t="s">
        <v>735</v>
      </c>
      <c r="K668" t="s">
        <v>736</v>
      </c>
      <c r="L668">
        <f>VLOOKUP(B668,'ssjw roles'!B:G,6,FALSE)</f>
        <v>2</v>
      </c>
      <c r="M668" t="str">
        <f>VLOOKUP(B668,'ssjw roles'!B:H,7,FALSE)</f>
        <v>960-1059</v>
      </c>
    </row>
    <row r="669" spans="1:13">
      <c r="A669">
        <v>3325</v>
      </c>
      <c r="B669" t="s">
        <v>97</v>
      </c>
      <c r="C669" t="s">
        <v>605</v>
      </c>
      <c r="D669">
        <v>1059</v>
      </c>
      <c r="E669" t="s">
        <v>968</v>
      </c>
      <c r="F669">
        <v>111.00085</v>
      </c>
      <c r="G669">
        <v>22.92906</v>
      </c>
      <c r="J669" t="s">
        <v>955</v>
      </c>
      <c r="K669" t="s">
        <v>956</v>
      </c>
      <c r="L669">
        <f>VLOOKUP(B669,'ssjw roles'!B:G,6,FALSE)</f>
        <v>2</v>
      </c>
      <c r="M669" t="str">
        <f>VLOOKUP(B669,'ssjw roles'!B:H,7,FALSE)</f>
        <v>960-1059</v>
      </c>
    </row>
    <row r="670" spans="1:13">
      <c r="A670">
        <v>3479</v>
      </c>
      <c r="B670" t="s">
        <v>178</v>
      </c>
      <c r="C670" t="s">
        <v>606</v>
      </c>
      <c r="D670">
        <v>1065</v>
      </c>
      <c r="E670" t="s">
        <v>548</v>
      </c>
      <c r="J670" t="s">
        <v>969</v>
      </c>
      <c r="K670" t="s">
        <v>970</v>
      </c>
      <c r="L670">
        <f>VLOOKUP(B670,'ssjw roles'!B:G,6,FALSE)</f>
        <v>2</v>
      </c>
      <c r="M670" t="str">
        <f>VLOOKUP(B670,'ssjw roles'!B:H,7,FALSE)</f>
        <v>1060-1099</v>
      </c>
    </row>
    <row r="671" spans="1:13">
      <c r="A671">
        <v>3479</v>
      </c>
      <c r="B671" t="s">
        <v>178</v>
      </c>
      <c r="C671" t="s">
        <v>606</v>
      </c>
      <c r="D671">
        <v>1065</v>
      </c>
      <c r="E671" t="s">
        <v>548</v>
      </c>
      <c r="H671">
        <v>1317</v>
      </c>
      <c r="J671" t="s">
        <v>969</v>
      </c>
      <c r="K671" t="s">
        <v>970</v>
      </c>
      <c r="L671">
        <f>VLOOKUP(B671,'ssjw roles'!B:G,6,FALSE)</f>
        <v>2</v>
      </c>
      <c r="M671" t="str">
        <f>VLOOKUP(B671,'ssjw roles'!B:H,7,FALSE)</f>
        <v>1060-1099</v>
      </c>
    </row>
    <row r="672" spans="1:13">
      <c r="A672">
        <v>3479</v>
      </c>
      <c r="B672" t="s">
        <v>178</v>
      </c>
      <c r="C672" t="s">
        <v>606</v>
      </c>
      <c r="D672">
        <v>1065</v>
      </c>
      <c r="E672" t="s">
        <v>746</v>
      </c>
      <c r="F672">
        <v>119.44429</v>
      </c>
      <c r="G672">
        <v>32.206490000000002</v>
      </c>
      <c r="J672" t="s">
        <v>735</v>
      </c>
      <c r="K672" t="s">
        <v>736</v>
      </c>
      <c r="L672">
        <f>VLOOKUP(B672,'ssjw roles'!B:G,6,FALSE)</f>
        <v>2</v>
      </c>
      <c r="M672" t="str">
        <f>VLOOKUP(B672,'ssjw roles'!B:H,7,FALSE)</f>
        <v>1060-1099</v>
      </c>
    </row>
    <row r="673" spans="1:13">
      <c r="A673">
        <v>3977</v>
      </c>
      <c r="B673" t="s">
        <v>94</v>
      </c>
      <c r="C673" t="s">
        <v>609</v>
      </c>
      <c r="D673">
        <v>1070</v>
      </c>
      <c r="E673" t="s">
        <v>548</v>
      </c>
      <c r="H673">
        <v>1019</v>
      </c>
      <c r="I673">
        <v>1021</v>
      </c>
      <c r="J673" t="s">
        <v>830</v>
      </c>
      <c r="K673" t="s">
        <v>831</v>
      </c>
      <c r="L673">
        <f>VLOOKUP(B673,'ssjw roles'!B:G,6,FALSE)</f>
        <v>1</v>
      </c>
      <c r="M673" t="str">
        <f>VLOOKUP(B673,'ssjw roles'!B:H,7,FALSE)</f>
        <v>1060-1099</v>
      </c>
    </row>
    <row r="674" spans="1:13">
      <c r="A674">
        <v>3977</v>
      </c>
      <c r="B674" t="s">
        <v>94</v>
      </c>
      <c r="C674" t="s">
        <v>609</v>
      </c>
      <c r="D674">
        <v>1070</v>
      </c>
      <c r="E674" t="s">
        <v>548</v>
      </c>
      <c r="H674">
        <v>1021</v>
      </c>
      <c r="I674">
        <v>1021</v>
      </c>
      <c r="J674" t="s">
        <v>830</v>
      </c>
      <c r="K674" t="s">
        <v>831</v>
      </c>
      <c r="L674">
        <f>VLOOKUP(B674,'ssjw roles'!B:G,6,FALSE)</f>
        <v>1</v>
      </c>
      <c r="M674" t="str">
        <f>VLOOKUP(B674,'ssjw roles'!B:H,7,FALSE)</f>
        <v>1060-1099</v>
      </c>
    </row>
    <row r="675" spans="1:13">
      <c r="A675">
        <v>3977</v>
      </c>
      <c r="B675" t="s">
        <v>94</v>
      </c>
      <c r="C675" t="s">
        <v>609</v>
      </c>
      <c r="D675">
        <v>1070</v>
      </c>
      <c r="E675" t="s">
        <v>548</v>
      </c>
      <c r="H675">
        <v>1022</v>
      </c>
      <c r="J675" t="s">
        <v>830</v>
      </c>
      <c r="K675" t="s">
        <v>831</v>
      </c>
      <c r="L675">
        <f>VLOOKUP(B675,'ssjw roles'!B:G,6,FALSE)</f>
        <v>1</v>
      </c>
      <c r="M675" t="str">
        <f>VLOOKUP(B675,'ssjw roles'!B:H,7,FALSE)</f>
        <v>1060-1099</v>
      </c>
    </row>
    <row r="676" spans="1:13">
      <c r="A676">
        <v>3977</v>
      </c>
      <c r="B676" t="s">
        <v>94</v>
      </c>
      <c r="C676" t="s">
        <v>609</v>
      </c>
      <c r="D676">
        <v>1070</v>
      </c>
      <c r="E676" t="s">
        <v>548</v>
      </c>
      <c r="H676">
        <v>1022</v>
      </c>
      <c r="I676">
        <v>1024</v>
      </c>
      <c r="J676" t="s">
        <v>830</v>
      </c>
      <c r="K676" t="s">
        <v>831</v>
      </c>
      <c r="L676">
        <f>VLOOKUP(B676,'ssjw roles'!B:G,6,FALSE)</f>
        <v>1</v>
      </c>
      <c r="M676" t="str">
        <f>VLOOKUP(B676,'ssjw roles'!B:H,7,FALSE)</f>
        <v>1060-1099</v>
      </c>
    </row>
    <row r="677" spans="1:13">
      <c r="A677">
        <v>3977</v>
      </c>
      <c r="B677" t="s">
        <v>94</v>
      </c>
      <c r="C677" t="s">
        <v>609</v>
      </c>
      <c r="D677">
        <v>1070</v>
      </c>
      <c r="E677" t="s">
        <v>548</v>
      </c>
      <c r="H677">
        <v>1028</v>
      </c>
      <c r="I677">
        <v>1028</v>
      </c>
      <c r="J677" t="s">
        <v>830</v>
      </c>
      <c r="K677" t="s">
        <v>831</v>
      </c>
      <c r="L677">
        <f>VLOOKUP(B677,'ssjw roles'!B:G,6,FALSE)</f>
        <v>1</v>
      </c>
      <c r="M677" t="str">
        <f>VLOOKUP(B677,'ssjw roles'!B:H,7,FALSE)</f>
        <v>1060-1099</v>
      </c>
    </row>
    <row r="678" spans="1:13">
      <c r="A678">
        <v>3977</v>
      </c>
      <c r="B678" t="s">
        <v>94</v>
      </c>
      <c r="C678" t="s">
        <v>609</v>
      </c>
      <c r="D678">
        <v>1070</v>
      </c>
      <c r="E678" t="s">
        <v>548</v>
      </c>
      <c r="J678" t="s">
        <v>971</v>
      </c>
      <c r="K678" t="s">
        <v>972</v>
      </c>
      <c r="L678">
        <f>VLOOKUP(B678,'ssjw roles'!B:G,6,FALSE)</f>
        <v>1</v>
      </c>
      <c r="M678" t="str">
        <f>VLOOKUP(B678,'ssjw roles'!B:H,7,FALSE)</f>
        <v>1060-1099</v>
      </c>
    </row>
    <row r="679" spans="1:13">
      <c r="A679">
        <v>4129</v>
      </c>
      <c r="B679" t="s">
        <v>191</v>
      </c>
      <c r="C679" t="s">
        <v>610</v>
      </c>
      <c r="D679">
        <v>1045</v>
      </c>
      <c r="E679" t="s">
        <v>548</v>
      </c>
      <c r="J679" t="s">
        <v>907</v>
      </c>
      <c r="K679" t="s">
        <v>908</v>
      </c>
      <c r="L679">
        <f>VLOOKUP(B679,'ssjw roles'!B:G,6,FALSE)</f>
        <v>1</v>
      </c>
      <c r="M679" t="str">
        <f>VLOOKUP(B679,'ssjw roles'!B:H,7,FALSE)</f>
        <v>960-1059</v>
      </c>
    </row>
    <row r="680" spans="1:13">
      <c r="A680">
        <v>4129</v>
      </c>
      <c r="B680" t="s">
        <v>191</v>
      </c>
      <c r="C680" t="s">
        <v>610</v>
      </c>
      <c r="D680">
        <v>1045</v>
      </c>
      <c r="E680" t="s">
        <v>973</v>
      </c>
      <c r="F680">
        <v>112.78572</v>
      </c>
      <c r="G680">
        <v>34.840870000000002</v>
      </c>
      <c r="J680" t="s">
        <v>785</v>
      </c>
      <c r="K680" t="s">
        <v>786</v>
      </c>
      <c r="L680">
        <f>VLOOKUP(B680,'ssjw roles'!B:G,6,FALSE)</f>
        <v>1</v>
      </c>
      <c r="M680" t="str">
        <f>VLOOKUP(B680,'ssjw roles'!B:H,7,FALSE)</f>
        <v>960-1059</v>
      </c>
    </row>
    <row r="681" spans="1:13">
      <c r="A681">
        <v>4129</v>
      </c>
      <c r="B681" t="s">
        <v>191</v>
      </c>
      <c r="C681" t="s">
        <v>610</v>
      </c>
      <c r="D681">
        <v>1045</v>
      </c>
      <c r="E681" t="s">
        <v>973</v>
      </c>
      <c r="F681">
        <v>112.78572</v>
      </c>
      <c r="G681">
        <v>34.840870000000002</v>
      </c>
      <c r="H681">
        <v>766</v>
      </c>
      <c r="J681" t="s">
        <v>785</v>
      </c>
      <c r="K681" t="s">
        <v>786</v>
      </c>
      <c r="L681">
        <f>VLOOKUP(B681,'ssjw roles'!B:G,6,FALSE)</f>
        <v>1</v>
      </c>
      <c r="M681" t="str">
        <f>VLOOKUP(B681,'ssjw roles'!B:H,7,FALSE)</f>
        <v>960-1059</v>
      </c>
    </row>
    <row r="682" spans="1:13">
      <c r="A682">
        <v>4129</v>
      </c>
      <c r="B682" t="s">
        <v>191</v>
      </c>
      <c r="C682" t="s">
        <v>610</v>
      </c>
      <c r="D682">
        <v>1045</v>
      </c>
      <c r="E682" t="s">
        <v>517</v>
      </c>
      <c r="F682">
        <v>113.71908999999999</v>
      </c>
      <c r="G682">
        <v>34.397320000000001</v>
      </c>
      <c r="J682" t="s">
        <v>785</v>
      </c>
      <c r="K682" t="s">
        <v>786</v>
      </c>
      <c r="L682">
        <f>VLOOKUP(B682,'ssjw roles'!B:G,6,FALSE)</f>
        <v>1</v>
      </c>
      <c r="M682" t="str">
        <f>VLOOKUP(B682,'ssjw roles'!B:H,7,FALSE)</f>
        <v>960-1059</v>
      </c>
    </row>
    <row r="683" spans="1:13">
      <c r="A683">
        <v>4129</v>
      </c>
      <c r="B683" t="s">
        <v>191</v>
      </c>
      <c r="C683" t="s">
        <v>610</v>
      </c>
      <c r="D683">
        <v>1045</v>
      </c>
      <c r="E683" t="s">
        <v>517</v>
      </c>
      <c r="F683">
        <v>113.71908999999999</v>
      </c>
      <c r="G683">
        <v>34.397320000000001</v>
      </c>
      <c r="H683">
        <v>741</v>
      </c>
      <c r="J683" t="s">
        <v>785</v>
      </c>
      <c r="K683" t="s">
        <v>786</v>
      </c>
      <c r="L683">
        <f>VLOOKUP(B683,'ssjw roles'!B:G,6,FALSE)</f>
        <v>1</v>
      </c>
      <c r="M683" t="str">
        <f>VLOOKUP(B683,'ssjw roles'!B:H,7,FALSE)</f>
        <v>960-1059</v>
      </c>
    </row>
    <row r="684" spans="1:13">
      <c r="A684">
        <v>4129</v>
      </c>
      <c r="B684" t="s">
        <v>191</v>
      </c>
      <c r="C684" t="s">
        <v>610</v>
      </c>
      <c r="D684">
        <v>1045</v>
      </c>
      <c r="E684" t="s">
        <v>517</v>
      </c>
      <c r="F684">
        <v>113.71908999999999</v>
      </c>
      <c r="G684">
        <v>34.397320000000001</v>
      </c>
      <c r="H684">
        <v>755</v>
      </c>
      <c r="J684" t="s">
        <v>785</v>
      </c>
      <c r="K684" t="s">
        <v>786</v>
      </c>
      <c r="L684">
        <f>VLOOKUP(B684,'ssjw roles'!B:G,6,FALSE)</f>
        <v>1</v>
      </c>
      <c r="M684" t="str">
        <f>VLOOKUP(B684,'ssjw roles'!B:H,7,FALSE)</f>
        <v>960-1059</v>
      </c>
    </row>
    <row r="685" spans="1:13">
      <c r="A685">
        <v>4129</v>
      </c>
      <c r="B685" t="s">
        <v>191</v>
      </c>
      <c r="C685" t="s">
        <v>610</v>
      </c>
      <c r="D685">
        <v>1045</v>
      </c>
      <c r="E685" t="s">
        <v>517</v>
      </c>
      <c r="F685">
        <v>113.71908999999999</v>
      </c>
      <c r="G685">
        <v>34.397320000000001</v>
      </c>
      <c r="H685">
        <v>756</v>
      </c>
      <c r="J685" t="s">
        <v>785</v>
      </c>
      <c r="K685" t="s">
        <v>786</v>
      </c>
      <c r="L685">
        <f>VLOOKUP(B685,'ssjw roles'!B:G,6,FALSE)</f>
        <v>1</v>
      </c>
      <c r="M685" t="str">
        <f>VLOOKUP(B685,'ssjw roles'!B:H,7,FALSE)</f>
        <v>960-1059</v>
      </c>
    </row>
    <row r="686" spans="1:13">
      <c r="A686">
        <v>4129</v>
      </c>
      <c r="B686" t="s">
        <v>191</v>
      </c>
      <c r="C686" t="s">
        <v>610</v>
      </c>
      <c r="D686">
        <v>1045</v>
      </c>
      <c r="E686" t="s">
        <v>517</v>
      </c>
      <c r="F686">
        <v>113.71908999999999</v>
      </c>
      <c r="G686">
        <v>34.397320000000001</v>
      </c>
      <c r="H686">
        <v>766</v>
      </c>
      <c r="J686" t="s">
        <v>785</v>
      </c>
      <c r="K686" t="s">
        <v>786</v>
      </c>
      <c r="L686">
        <f>VLOOKUP(B686,'ssjw roles'!B:G,6,FALSE)</f>
        <v>1</v>
      </c>
      <c r="M686" t="str">
        <f>VLOOKUP(B686,'ssjw roles'!B:H,7,FALSE)</f>
        <v>960-1059</v>
      </c>
    </row>
    <row r="687" spans="1:13">
      <c r="A687">
        <v>4129</v>
      </c>
      <c r="B687" t="s">
        <v>191</v>
      </c>
      <c r="C687" t="s">
        <v>610</v>
      </c>
      <c r="D687">
        <v>1045</v>
      </c>
      <c r="E687" t="s">
        <v>517</v>
      </c>
      <c r="F687">
        <v>113.71908999999999</v>
      </c>
      <c r="G687">
        <v>34.397320000000001</v>
      </c>
      <c r="H687">
        <v>770</v>
      </c>
      <c r="J687" t="s">
        <v>785</v>
      </c>
      <c r="K687" t="s">
        <v>786</v>
      </c>
      <c r="L687">
        <f>VLOOKUP(B687,'ssjw roles'!B:G,6,FALSE)</f>
        <v>1</v>
      </c>
      <c r="M687" t="str">
        <f>VLOOKUP(B687,'ssjw roles'!B:H,7,FALSE)</f>
        <v>960-1059</v>
      </c>
    </row>
    <row r="688" spans="1:13">
      <c r="A688">
        <v>4171</v>
      </c>
      <c r="B688" t="s">
        <v>135</v>
      </c>
      <c r="C688" t="s">
        <v>611</v>
      </c>
      <c r="D688">
        <v>1079</v>
      </c>
      <c r="E688" t="s">
        <v>548</v>
      </c>
      <c r="J688" t="s">
        <v>974</v>
      </c>
      <c r="K688" t="s">
        <v>975</v>
      </c>
      <c r="L688">
        <f>VLOOKUP(B688,'ssjw roles'!B:G,6,FALSE)</f>
        <v>1</v>
      </c>
      <c r="M688" t="str">
        <f>VLOOKUP(B688,'ssjw roles'!B:H,7,FALSE)</f>
        <v>1060-1099</v>
      </c>
    </row>
    <row r="689" spans="1:13">
      <c r="A689">
        <v>4171</v>
      </c>
      <c r="B689" t="s">
        <v>135</v>
      </c>
      <c r="C689" t="s">
        <v>611</v>
      </c>
      <c r="D689">
        <v>1079</v>
      </c>
      <c r="E689" t="s">
        <v>548</v>
      </c>
      <c r="J689" t="s">
        <v>960</v>
      </c>
      <c r="K689" t="s">
        <v>961</v>
      </c>
      <c r="L689">
        <f>VLOOKUP(B689,'ssjw roles'!B:G,6,FALSE)</f>
        <v>1</v>
      </c>
      <c r="M689" t="str">
        <f>VLOOKUP(B689,'ssjw roles'!B:H,7,FALSE)</f>
        <v>1060-1099</v>
      </c>
    </row>
    <row r="690" spans="1:13">
      <c r="A690">
        <v>4171</v>
      </c>
      <c r="B690" t="s">
        <v>135</v>
      </c>
      <c r="C690" t="s">
        <v>611</v>
      </c>
      <c r="D690">
        <v>1079</v>
      </c>
      <c r="E690" t="s">
        <v>548</v>
      </c>
      <c r="J690" t="s">
        <v>871</v>
      </c>
      <c r="K690" t="s">
        <v>872</v>
      </c>
      <c r="L690">
        <f>VLOOKUP(B690,'ssjw roles'!B:G,6,FALSE)</f>
        <v>1</v>
      </c>
      <c r="M690" t="str">
        <f>VLOOKUP(B690,'ssjw roles'!B:H,7,FALSE)</f>
        <v>1060-1099</v>
      </c>
    </row>
    <row r="691" spans="1:13">
      <c r="A691">
        <v>4171</v>
      </c>
      <c r="B691" t="s">
        <v>135</v>
      </c>
      <c r="C691" t="s">
        <v>611</v>
      </c>
      <c r="D691">
        <v>1079</v>
      </c>
      <c r="E691" t="s">
        <v>548</v>
      </c>
      <c r="H691">
        <v>1261</v>
      </c>
      <c r="J691" t="s">
        <v>871</v>
      </c>
      <c r="K691" t="s">
        <v>872</v>
      </c>
      <c r="L691">
        <f>VLOOKUP(B691,'ssjw roles'!B:G,6,FALSE)</f>
        <v>1</v>
      </c>
      <c r="M691" t="str">
        <f>VLOOKUP(B691,'ssjw roles'!B:H,7,FALSE)</f>
        <v>1060-1099</v>
      </c>
    </row>
    <row r="692" spans="1:13">
      <c r="A692">
        <v>4171</v>
      </c>
      <c r="B692" t="s">
        <v>135</v>
      </c>
      <c r="C692" t="s">
        <v>611</v>
      </c>
      <c r="D692">
        <v>1079</v>
      </c>
      <c r="E692" t="s">
        <v>548</v>
      </c>
      <c r="H692">
        <v>1261</v>
      </c>
      <c r="I692">
        <v>1262</v>
      </c>
      <c r="J692" t="s">
        <v>871</v>
      </c>
      <c r="K692" t="s">
        <v>872</v>
      </c>
      <c r="L692">
        <f>VLOOKUP(B692,'ssjw roles'!B:G,6,FALSE)</f>
        <v>1</v>
      </c>
      <c r="M692" t="str">
        <f>VLOOKUP(B692,'ssjw roles'!B:H,7,FALSE)</f>
        <v>1060-1099</v>
      </c>
    </row>
    <row r="693" spans="1:13">
      <c r="A693">
        <v>4171</v>
      </c>
      <c r="B693" t="s">
        <v>135</v>
      </c>
      <c r="C693" t="s">
        <v>611</v>
      </c>
      <c r="D693">
        <v>1079</v>
      </c>
      <c r="E693" t="s">
        <v>976</v>
      </c>
      <c r="F693">
        <v>119.43719</v>
      </c>
      <c r="G693">
        <v>32.391269999999999</v>
      </c>
      <c r="J693" t="s">
        <v>735</v>
      </c>
      <c r="K693" t="s">
        <v>736</v>
      </c>
      <c r="L693">
        <f>VLOOKUP(B693,'ssjw roles'!B:G,6,FALSE)</f>
        <v>1</v>
      </c>
      <c r="M693" t="str">
        <f>VLOOKUP(B693,'ssjw roles'!B:H,7,FALSE)</f>
        <v>1060-1099</v>
      </c>
    </row>
    <row r="694" spans="1:13">
      <c r="A694">
        <v>4171</v>
      </c>
      <c r="B694" t="s">
        <v>135</v>
      </c>
      <c r="C694" t="s">
        <v>611</v>
      </c>
      <c r="D694">
        <v>1079</v>
      </c>
      <c r="E694" t="s">
        <v>976</v>
      </c>
      <c r="F694">
        <v>119.43719</v>
      </c>
      <c r="G694">
        <v>32.391269999999999</v>
      </c>
      <c r="I694">
        <v>1213</v>
      </c>
      <c r="J694" t="s">
        <v>735</v>
      </c>
      <c r="K694" t="s">
        <v>736</v>
      </c>
      <c r="L694">
        <f>VLOOKUP(B694,'ssjw roles'!B:G,6,FALSE)</f>
        <v>1</v>
      </c>
      <c r="M694" t="str">
        <f>VLOOKUP(B694,'ssjw roles'!B:H,7,FALSE)</f>
        <v>1060-1099</v>
      </c>
    </row>
    <row r="695" spans="1:13">
      <c r="A695">
        <v>4171</v>
      </c>
      <c r="B695" t="s">
        <v>135</v>
      </c>
      <c r="C695" t="s">
        <v>611</v>
      </c>
      <c r="D695">
        <v>1079</v>
      </c>
      <c r="E695" t="s">
        <v>976</v>
      </c>
      <c r="F695">
        <v>119.43719</v>
      </c>
      <c r="G695">
        <v>32.391269999999999</v>
      </c>
      <c r="I695">
        <v>1218</v>
      </c>
      <c r="J695" t="s">
        <v>735</v>
      </c>
      <c r="K695" t="s">
        <v>736</v>
      </c>
      <c r="L695">
        <f>VLOOKUP(B695,'ssjw roles'!B:G,6,FALSE)</f>
        <v>1</v>
      </c>
      <c r="M695" t="str">
        <f>VLOOKUP(B695,'ssjw roles'!B:H,7,FALSE)</f>
        <v>1060-1099</v>
      </c>
    </row>
    <row r="696" spans="1:13">
      <c r="A696">
        <v>4171</v>
      </c>
      <c r="B696" t="s">
        <v>135</v>
      </c>
      <c r="C696" t="s">
        <v>611</v>
      </c>
      <c r="D696">
        <v>1079</v>
      </c>
      <c r="E696" t="s">
        <v>976</v>
      </c>
      <c r="F696">
        <v>119.43719</v>
      </c>
      <c r="G696">
        <v>32.391269999999999</v>
      </c>
      <c r="H696">
        <v>1088</v>
      </c>
      <c r="I696">
        <v>1219</v>
      </c>
      <c r="J696" t="s">
        <v>735</v>
      </c>
      <c r="K696" t="s">
        <v>736</v>
      </c>
      <c r="L696">
        <f>VLOOKUP(B696,'ssjw roles'!B:G,6,FALSE)</f>
        <v>1</v>
      </c>
      <c r="M696" t="str">
        <f>VLOOKUP(B696,'ssjw roles'!B:H,7,FALSE)</f>
        <v>1060-1099</v>
      </c>
    </row>
    <row r="697" spans="1:13">
      <c r="A697">
        <v>4171</v>
      </c>
      <c r="B697" t="s">
        <v>135</v>
      </c>
      <c r="C697" t="s">
        <v>611</v>
      </c>
      <c r="D697">
        <v>1079</v>
      </c>
      <c r="E697" t="s">
        <v>976</v>
      </c>
      <c r="F697">
        <v>119.43719</v>
      </c>
      <c r="G697">
        <v>32.391269999999999</v>
      </c>
      <c r="H697">
        <v>1126</v>
      </c>
      <c r="I697">
        <v>1128</v>
      </c>
      <c r="J697" t="s">
        <v>735</v>
      </c>
      <c r="K697" t="s">
        <v>736</v>
      </c>
      <c r="L697">
        <f>VLOOKUP(B697,'ssjw roles'!B:G,6,FALSE)</f>
        <v>1</v>
      </c>
      <c r="M697" t="str">
        <f>VLOOKUP(B697,'ssjw roles'!B:H,7,FALSE)</f>
        <v>1060-1099</v>
      </c>
    </row>
    <row r="698" spans="1:13">
      <c r="A698">
        <v>4171</v>
      </c>
      <c r="B698" t="s">
        <v>135</v>
      </c>
      <c r="C698" t="s">
        <v>611</v>
      </c>
      <c r="D698">
        <v>1079</v>
      </c>
      <c r="E698" t="s">
        <v>976</v>
      </c>
      <c r="F698">
        <v>119.43719</v>
      </c>
      <c r="G698">
        <v>32.391269999999999</v>
      </c>
      <c r="H698">
        <v>1207</v>
      </c>
      <c r="I698">
        <v>1209</v>
      </c>
      <c r="J698" t="s">
        <v>735</v>
      </c>
      <c r="K698" t="s">
        <v>736</v>
      </c>
      <c r="L698">
        <f>VLOOKUP(B698,'ssjw roles'!B:G,6,FALSE)</f>
        <v>1</v>
      </c>
      <c r="M698" t="str">
        <f>VLOOKUP(B698,'ssjw roles'!B:H,7,FALSE)</f>
        <v>1060-1099</v>
      </c>
    </row>
    <row r="699" spans="1:13">
      <c r="A699">
        <v>4171</v>
      </c>
      <c r="B699" t="s">
        <v>135</v>
      </c>
      <c r="C699" t="s">
        <v>611</v>
      </c>
      <c r="D699">
        <v>1079</v>
      </c>
      <c r="E699" t="s">
        <v>976</v>
      </c>
      <c r="F699">
        <v>119.43719</v>
      </c>
      <c r="G699">
        <v>32.391269999999999</v>
      </c>
      <c r="H699">
        <v>1209</v>
      </c>
      <c r="J699" t="s">
        <v>735</v>
      </c>
      <c r="K699" t="s">
        <v>736</v>
      </c>
      <c r="L699">
        <f>VLOOKUP(B699,'ssjw roles'!B:G,6,FALSE)</f>
        <v>1</v>
      </c>
      <c r="M699" t="str">
        <f>VLOOKUP(B699,'ssjw roles'!B:H,7,FALSE)</f>
        <v>1060-1099</v>
      </c>
    </row>
    <row r="700" spans="1:13">
      <c r="A700">
        <v>4171</v>
      </c>
      <c r="B700" t="s">
        <v>135</v>
      </c>
      <c r="C700" t="s">
        <v>611</v>
      </c>
      <c r="D700">
        <v>1079</v>
      </c>
      <c r="E700" t="s">
        <v>976</v>
      </c>
      <c r="F700">
        <v>119.43719</v>
      </c>
      <c r="G700">
        <v>32.391269999999999</v>
      </c>
      <c r="H700">
        <v>1209</v>
      </c>
      <c r="I700">
        <v>1213</v>
      </c>
      <c r="J700" t="s">
        <v>735</v>
      </c>
      <c r="K700" t="s">
        <v>736</v>
      </c>
      <c r="L700">
        <f>VLOOKUP(B700,'ssjw roles'!B:G,6,FALSE)</f>
        <v>1</v>
      </c>
      <c r="M700" t="str">
        <f>VLOOKUP(B700,'ssjw roles'!B:H,7,FALSE)</f>
        <v>1060-1099</v>
      </c>
    </row>
    <row r="701" spans="1:13">
      <c r="A701">
        <v>4171</v>
      </c>
      <c r="B701" t="s">
        <v>135</v>
      </c>
      <c r="C701" t="s">
        <v>611</v>
      </c>
      <c r="D701">
        <v>1079</v>
      </c>
      <c r="E701" t="s">
        <v>976</v>
      </c>
      <c r="F701">
        <v>119.43719</v>
      </c>
      <c r="G701">
        <v>32.391269999999999</v>
      </c>
      <c r="H701">
        <v>1214</v>
      </c>
      <c r="J701" t="s">
        <v>735</v>
      </c>
      <c r="K701" t="s">
        <v>736</v>
      </c>
      <c r="L701">
        <f>VLOOKUP(B701,'ssjw roles'!B:G,6,FALSE)</f>
        <v>1</v>
      </c>
      <c r="M701" t="str">
        <f>VLOOKUP(B701,'ssjw roles'!B:H,7,FALSE)</f>
        <v>1060-1099</v>
      </c>
    </row>
    <row r="702" spans="1:13">
      <c r="A702">
        <v>4171</v>
      </c>
      <c r="B702" t="s">
        <v>135</v>
      </c>
      <c r="C702" t="s">
        <v>611</v>
      </c>
      <c r="D702">
        <v>1079</v>
      </c>
      <c r="E702" t="s">
        <v>976</v>
      </c>
      <c r="F702">
        <v>119.43719</v>
      </c>
      <c r="G702">
        <v>32.391269999999999</v>
      </c>
      <c r="H702">
        <v>1219</v>
      </c>
      <c r="J702" t="s">
        <v>735</v>
      </c>
      <c r="K702" t="s">
        <v>736</v>
      </c>
      <c r="L702">
        <f>VLOOKUP(B702,'ssjw roles'!B:G,6,FALSE)</f>
        <v>1</v>
      </c>
      <c r="M702" t="str">
        <f>VLOOKUP(B702,'ssjw roles'!B:H,7,FALSE)</f>
        <v>1060-1099</v>
      </c>
    </row>
    <row r="703" spans="1:13">
      <c r="A703">
        <v>4171</v>
      </c>
      <c r="B703" t="s">
        <v>135</v>
      </c>
      <c r="C703" t="s">
        <v>611</v>
      </c>
      <c r="D703">
        <v>1079</v>
      </c>
      <c r="E703" t="s">
        <v>976</v>
      </c>
      <c r="F703">
        <v>119.43719</v>
      </c>
      <c r="G703">
        <v>32.391269999999999</v>
      </c>
      <c r="H703">
        <v>1219</v>
      </c>
      <c r="I703">
        <v>1219</v>
      </c>
      <c r="J703" t="s">
        <v>735</v>
      </c>
      <c r="K703" t="s">
        <v>736</v>
      </c>
      <c r="L703">
        <f>VLOOKUP(B703,'ssjw roles'!B:G,6,FALSE)</f>
        <v>1</v>
      </c>
      <c r="M703" t="str">
        <f>VLOOKUP(B703,'ssjw roles'!B:H,7,FALSE)</f>
        <v>1060-1099</v>
      </c>
    </row>
    <row r="704" spans="1:13">
      <c r="A704">
        <v>4171</v>
      </c>
      <c r="B704" t="s">
        <v>135</v>
      </c>
      <c r="C704" t="s">
        <v>611</v>
      </c>
      <c r="D704">
        <v>1079</v>
      </c>
      <c r="E704" t="s">
        <v>977</v>
      </c>
      <c r="F704">
        <v>116.28256</v>
      </c>
      <c r="G704">
        <v>35.956069999999997</v>
      </c>
      <c r="J704" t="s">
        <v>735</v>
      </c>
      <c r="K704" t="s">
        <v>736</v>
      </c>
      <c r="L704">
        <f>VLOOKUP(B704,'ssjw roles'!B:G,6,FALSE)</f>
        <v>1</v>
      </c>
      <c r="M704" t="str">
        <f>VLOOKUP(B704,'ssjw roles'!B:H,7,FALSE)</f>
        <v>1060-1099</v>
      </c>
    </row>
    <row r="705" spans="1:13">
      <c r="A705">
        <v>4171</v>
      </c>
      <c r="B705" t="s">
        <v>135</v>
      </c>
      <c r="C705" t="s">
        <v>611</v>
      </c>
      <c r="D705">
        <v>1079</v>
      </c>
      <c r="E705" t="s">
        <v>848</v>
      </c>
      <c r="F705">
        <v>116.08553000000001</v>
      </c>
      <c r="G705">
        <v>38.435699999999997</v>
      </c>
      <c r="J705" t="s">
        <v>735</v>
      </c>
      <c r="K705" t="s">
        <v>736</v>
      </c>
      <c r="L705">
        <f>VLOOKUP(B705,'ssjw roles'!B:G,6,FALSE)</f>
        <v>1</v>
      </c>
      <c r="M705" t="str">
        <f>VLOOKUP(B705,'ssjw roles'!B:H,7,FALSE)</f>
        <v>1060-1099</v>
      </c>
    </row>
    <row r="706" spans="1:13">
      <c r="A706">
        <v>4171</v>
      </c>
      <c r="B706" t="s">
        <v>135</v>
      </c>
      <c r="C706" t="s">
        <v>611</v>
      </c>
      <c r="D706">
        <v>1079</v>
      </c>
      <c r="E706" t="s">
        <v>848</v>
      </c>
      <c r="F706">
        <v>116.08553000000001</v>
      </c>
      <c r="G706">
        <v>38.435699999999997</v>
      </c>
      <c r="H706">
        <v>1083</v>
      </c>
      <c r="I706">
        <v>1085</v>
      </c>
      <c r="J706" t="s">
        <v>735</v>
      </c>
      <c r="K706" t="s">
        <v>736</v>
      </c>
      <c r="L706">
        <f>VLOOKUP(B706,'ssjw roles'!B:G,6,FALSE)</f>
        <v>1</v>
      </c>
      <c r="M706" t="str">
        <f>VLOOKUP(B706,'ssjw roles'!B:H,7,FALSE)</f>
        <v>1060-1099</v>
      </c>
    </row>
    <row r="707" spans="1:13">
      <c r="A707">
        <v>4171</v>
      </c>
      <c r="B707" t="s">
        <v>135</v>
      </c>
      <c r="C707" t="s">
        <v>611</v>
      </c>
      <c r="D707">
        <v>1079</v>
      </c>
      <c r="E707" t="s">
        <v>848</v>
      </c>
      <c r="F707">
        <v>116.08553000000001</v>
      </c>
      <c r="G707">
        <v>38.435699999999997</v>
      </c>
      <c r="H707">
        <v>1243</v>
      </c>
      <c r="J707" t="s">
        <v>735</v>
      </c>
      <c r="K707" t="s">
        <v>736</v>
      </c>
      <c r="L707">
        <f>VLOOKUP(B707,'ssjw roles'!B:G,6,FALSE)</f>
        <v>1</v>
      </c>
      <c r="M707" t="str">
        <f>VLOOKUP(B707,'ssjw roles'!B:H,7,FALSE)</f>
        <v>1060-1099</v>
      </c>
    </row>
    <row r="708" spans="1:13">
      <c r="A708">
        <v>7009</v>
      </c>
      <c r="B708" t="s">
        <v>132</v>
      </c>
      <c r="C708" t="s">
        <v>612</v>
      </c>
      <c r="D708">
        <v>1055</v>
      </c>
      <c r="E708" t="s">
        <v>548</v>
      </c>
      <c r="J708" t="s">
        <v>774</v>
      </c>
      <c r="K708" t="s">
        <v>775</v>
      </c>
      <c r="L708">
        <f>VLOOKUP(B708,'ssjw roles'!B:G,6,FALSE)</f>
        <v>1</v>
      </c>
      <c r="M708" t="str">
        <f>VLOOKUP(B708,'ssjw roles'!B:H,7,FALSE)</f>
        <v>960-1059</v>
      </c>
    </row>
    <row r="709" spans="1:13">
      <c r="A709">
        <v>7009</v>
      </c>
      <c r="B709" t="s">
        <v>132</v>
      </c>
      <c r="C709" t="s">
        <v>612</v>
      </c>
      <c r="D709">
        <v>1055</v>
      </c>
      <c r="E709" t="s">
        <v>853</v>
      </c>
      <c r="F709">
        <v>115.7709</v>
      </c>
      <c r="G709">
        <v>33.879289999999997</v>
      </c>
      <c r="J709" t="s">
        <v>735</v>
      </c>
      <c r="K709" t="s">
        <v>736</v>
      </c>
      <c r="L709">
        <f>VLOOKUP(B709,'ssjw roles'!B:G,6,FALSE)</f>
        <v>1</v>
      </c>
      <c r="M709" t="str">
        <f>VLOOKUP(B709,'ssjw roles'!B:H,7,FALSE)</f>
        <v>960-1059</v>
      </c>
    </row>
    <row r="710" spans="1:13">
      <c r="A710">
        <v>7010</v>
      </c>
      <c r="B710" t="s">
        <v>114</v>
      </c>
      <c r="C710" t="s">
        <v>613</v>
      </c>
      <c r="D710">
        <v>1050</v>
      </c>
      <c r="E710" t="s">
        <v>548</v>
      </c>
      <c r="J710" t="s">
        <v>978</v>
      </c>
      <c r="K710" t="s">
        <v>979</v>
      </c>
      <c r="L710">
        <f>VLOOKUP(B710,'ssjw roles'!B:G,6,FALSE)</f>
        <v>1</v>
      </c>
      <c r="M710" t="str">
        <f>VLOOKUP(B710,'ssjw roles'!B:H,7,FALSE)</f>
        <v>960-1059</v>
      </c>
    </row>
    <row r="711" spans="1:13">
      <c r="A711">
        <v>7010</v>
      </c>
      <c r="B711" t="s">
        <v>114</v>
      </c>
      <c r="C711" t="s">
        <v>613</v>
      </c>
      <c r="D711">
        <v>1050</v>
      </c>
      <c r="E711" t="s">
        <v>548</v>
      </c>
      <c r="J711" t="s">
        <v>898</v>
      </c>
      <c r="K711" t="s">
        <v>899</v>
      </c>
      <c r="L711">
        <f>VLOOKUP(B711,'ssjw roles'!B:G,6,FALSE)</f>
        <v>1</v>
      </c>
      <c r="M711" t="str">
        <f>VLOOKUP(B711,'ssjw roles'!B:H,7,FALSE)</f>
        <v>960-1059</v>
      </c>
    </row>
    <row r="712" spans="1:13">
      <c r="A712">
        <v>8009</v>
      </c>
      <c r="B712" t="s">
        <v>150</v>
      </c>
      <c r="C712" t="s">
        <v>614</v>
      </c>
      <c r="D712">
        <v>1034</v>
      </c>
      <c r="E712" t="s">
        <v>717</v>
      </c>
      <c r="J712" t="s">
        <v>715</v>
      </c>
      <c r="K712" t="s">
        <v>716</v>
      </c>
      <c r="L712">
        <f>VLOOKUP(B712,'ssjw roles'!B:G,6,FALSE)</f>
        <v>1</v>
      </c>
      <c r="M712" t="str">
        <f>VLOOKUP(B712,'ssjw roles'!B:H,7,FALSE)</f>
        <v>960-1059</v>
      </c>
    </row>
    <row r="713" spans="1:13">
      <c r="A713">
        <v>8009</v>
      </c>
      <c r="B713" t="s">
        <v>150</v>
      </c>
      <c r="C713" t="s">
        <v>614</v>
      </c>
      <c r="D713">
        <v>1034</v>
      </c>
      <c r="E713" t="s">
        <v>717</v>
      </c>
      <c r="H713">
        <v>1014</v>
      </c>
      <c r="I713">
        <v>1015</v>
      </c>
      <c r="J713" t="s">
        <v>715</v>
      </c>
      <c r="K713" t="s">
        <v>716</v>
      </c>
      <c r="L713">
        <f>VLOOKUP(B713,'ssjw roles'!B:G,6,FALSE)</f>
        <v>1</v>
      </c>
      <c r="M713" t="str">
        <f>VLOOKUP(B713,'ssjw roles'!B:H,7,FALSE)</f>
        <v>960-1059</v>
      </c>
    </row>
    <row r="714" spans="1:13">
      <c r="A714">
        <v>8009</v>
      </c>
      <c r="B714" t="s">
        <v>150</v>
      </c>
      <c r="C714" t="s">
        <v>614</v>
      </c>
      <c r="D714">
        <v>1034</v>
      </c>
      <c r="E714" t="s">
        <v>717</v>
      </c>
      <c r="H714">
        <v>1016</v>
      </c>
      <c r="J714" t="s">
        <v>715</v>
      </c>
      <c r="K714" t="s">
        <v>716</v>
      </c>
      <c r="L714">
        <f>VLOOKUP(B714,'ssjw roles'!B:G,6,FALSE)</f>
        <v>1</v>
      </c>
      <c r="M714" t="str">
        <f>VLOOKUP(B714,'ssjw roles'!B:H,7,FALSE)</f>
        <v>960-1059</v>
      </c>
    </row>
    <row r="715" spans="1:13">
      <c r="A715">
        <v>8009</v>
      </c>
      <c r="B715" t="s">
        <v>150</v>
      </c>
      <c r="C715" t="s">
        <v>614</v>
      </c>
      <c r="D715">
        <v>1034</v>
      </c>
      <c r="E715" t="s">
        <v>717</v>
      </c>
      <c r="H715">
        <v>1017</v>
      </c>
      <c r="I715">
        <v>1019</v>
      </c>
      <c r="J715" t="s">
        <v>715</v>
      </c>
      <c r="K715" t="s">
        <v>716</v>
      </c>
      <c r="L715">
        <f>VLOOKUP(B715,'ssjw roles'!B:G,6,FALSE)</f>
        <v>1</v>
      </c>
      <c r="M715" t="str">
        <f>VLOOKUP(B715,'ssjw roles'!B:H,7,FALSE)</f>
        <v>960-1059</v>
      </c>
    </row>
    <row r="716" spans="1:13">
      <c r="A716">
        <v>8009</v>
      </c>
      <c r="B716" t="s">
        <v>150</v>
      </c>
      <c r="C716" t="s">
        <v>614</v>
      </c>
      <c r="D716">
        <v>1034</v>
      </c>
      <c r="E716" t="s">
        <v>717</v>
      </c>
      <c r="H716">
        <v>1032</v>
      </c>
      <c r="I716">
        <v>1032</v>
      </c>
      <c r="J716" t="s">
        <v>715</v>
      </c>
      <c r="K716" t="s">
        <v>716</v>
      </c>
      <c r="L716">
        <f>VLOOKUP(B716,'ssjw roles'!B:G,6,FALSE)</f>
        <v>1</v>
      </c>
      <c r="M716" t="str">
        <f>VLOOKUP(B716,'ssjw roles'!B:H,7,FALSE)</f>
        <v>960-1059</v>
      </c>
    </row>
    <row r="717" spans="1:13">
      <c r="A717">
        <v>8009</v>
      </c>
      <c r="B717" t="s">
        <v>150</v>
      </c>
      <c r="C717" t="s">
        <v>614</v>
      </c>
      <c r="D717">
        <v>1034</v>
      </c>
      <c r="E717" t="s">
        <v>717</v>
      </c>
      <c r="H717">
        <v>1033</v>
      </c>
      <c r="I717">
        <v>1033</v>
      </c>
      <c r="J717" t="s">
        <v>715</v>
      </c>
      <c r="K717" t="s">
        <v>716</v>
      </c>
      <c r="L717">
        <f>VLOOKUP(B717,'ssjw roles'!B:G,6,FALSE)</f>
        <v>1</v>
      </c>
      <c r="M717" t="str">
        <f>VLOOKUP(B717,'ssjw roles'!B:H,7,FALSE)</f>
        <v>960-1059</v>
      </c>
    </row>
    <row r="718" spans="1:13">
      <c r="A718">
        <v>8009</v>
      </c>
      <c r="B718" t="s">
        <v>150</v>
      </c>
      <c r="C718" t="s">
        <v>614</v>
      </c>
      <c r="D718">
        <v>1034</v>
      </c>
      <c r="E718" t="s">
        <v>980</v>
      </c>
      <c r="J718" t="s">
        <v>918</v>
      </c>
      <c r="K718" t="s">
        <v>919</v>
      </c>
      <c r="L718">
        <f>VLOOKUP(B718,'ssjw roles'!B:G,6,FALSE)</f>
        <v>1</v>
      </c>
      <c r="M718" t="str">
        <f>VLOOKUP(B718,'ssjw roles'!B:H,7,FALSE)</f>
        <v>960-1059</v>
      </c>
    </row>
    <row r="719" spans="1:13">
      <c r="A719">
        <v>8009</v>
      </c>
      <c r="B719" t="s">
        <v>150</v>
      </c>
      <c r="C719" t="s">
        <v>614</v>
      </c>
      <c r="D719">
        <v>1034</v>
      </c>
      <c r="E719" t="s">
        <v>548</v>
      </c>
      <c r="J719" t="s">
        <v>918</v>
      </c>
      <c r="K719" t="s">
        <v>919</v>
      </c>
      <c r="L719">
        <f>VLOOKUP(B719,'ssjw roles'!B:G,6,FALSE)</f>
        <v>1</v>
      </c>
      <c r="M719" t="str">
        <f>VLOOKUP(B719,'ssjw roles'!B:H,7,FALSE)</f>
        <v>960-1059</v>
      </c>
    </row>
    <row r="720" spans="1:13">
      <c r="A720">
        <v>8009</v>
      </c>
      <c r="B720" t="s">
        <v>150</v>
      </c>
      <c r="C720" t="s">
        <v>614</v>
      </c>
      <c r="D720">
        <v>1034</v>
      </c>
      <c r="E720" t="s">
        <v>981</v>
      </c>
      <c r="H720">
        <v>1202</v>
      </c>
      <c r="I720">
        <v>1203</v>
      </c>
      <c r="J720" t="s">
        <v>743</v>
      </c>
      <c r="K720" t="s">
        <v>794</v>
      </c>
      <c r="L720">
        <f>VLOOKUP(B720,'ssjw roles'!B:G,6,FALSE)</f>
        <v>1</v>
      </c>
      <c r="M720" t="str">
        <f>VLOOKUP(B720,'ssjw roles'!B:H,7,FALSE)</f>
        <v>960-1059</v>
      </c>
    </row>
    <row r="721" spans="1:13">
      <c r="A721">
        <v>8009</v>
      </c>
      <c r="B721" t="s">
        <v>150</v>
      </c>
      <c r="C721" t="s">
        <v>614</v>
      </c>
      <c r="D721">
        <v>1034</v>
      </c>
      <c r="E721" t="s">
        <v>982</v>
      </c>
      <c r="F721">
        <v>112.1587</v>
      </c>
      <c r="G721">
        <v>32.026519999999998</v>
      </c>
      <c r="J721" t="s">
        <v>735</v>
      </c>
      <c r="K721" t="s">
        <v>736</v>
      </c>
      <c r="L721">
        <f>VLOOKUP(B721,'ssjw roles'!B:G,6,FALSE)</f>
        <v>1</v>
      </c>
      <c r="M721" t="str">
        <f>VLOOKUP(B721,'ssjw roles'!B:H,7,FALSE)</f>
        <v>960-1059</v>
      </c>
    </row>
    <row r="722" spans="1:13">
      <c r="A722">
        <v>8043</v>
      </c>
      <c r="B722" t="s">
        <v>204</v>
      </c>
      <c r="C722" t="s">
        <v>615</v>
      </c>
      <c r="D722">
        <v>1048</v>
      </c>
      <c r="E722" t="s">
        <v>548</v>
      </c>
      <c r="J722" t="s">
        <v>713</v>
      </c>
      <c r="K722" t="s">
        <v>714</v>
      </c>
      <c r="L722">
        <f>VLOOKUP(B722,'ssjw roles'!B:G,6,FALSE)</f>
        <v>1</v>
      </c>
      <c r="M722" t="str">
        <f>VLOOKUP(B722,'ssjw roles'!B:H,7,FALSE)</f>
        <v>960-1059</v>
      </c>
    </row>
    <row r="723" spans="1:13">
      <c r="A723">
        <v>8043</v>
      </c>
      <c r="B723" t="s">
        <v>204</v>
      </c>
      <c r="C723" t="s">
        <v>615</v>
      </c>
      <c r="D723">
        <v>1048</v>
      </c>
      <c r="E723" t="s">
        <v>548</v>
      </c>
      <c r="H723">
        <v>1125</v>
      </c>
      <c r="I723">
        <v>1127</v>
      </c>
      <c r="J723" t="s">
        <v>713</v>
      </c>
      <c r="K723" t="s">
        <v>714</v>
      </c>
      <c r="L723">
        <f>VLOOKUP(B723,'ssjw roles'!B:G,6,FALSE)</f>
        <v>1</v>
      </c>
      <c r="M723" t="str">
        <f>VLOOKUP(B723,'ssjw roles'!B:H,7,FALSE)</f>
        <v>960-1059</v>
      </c>
    </row>
    <row r="724" spans="1:13">
      <c r="A724">
        <v>8043</v>
      </c>
      <c r="B724" t="s">
        <v>204</v>
      </c>
      <c r="C724" t="s">
        <v>615</v>
      </c>
      <c r="D724">
        <v>1048</v>
      </c>
      <c r="E724" t="s">
        <v>548</v>
      </c>
      <c r="J724" t="s">
        <v>869</v>
      </c>
      <c r="K724" t="s">
        <v>870</v>
      </c>
      <c r="L724">
        <f>VLOOKUP(B724,'ssjw roles'!B:G,6,FALSE)</f>
        <v>1</v>
      </c>
      <c r="M724" t="str">
        <f>VLOOKUP(B724,'ssjw roles'!B:H,7,FALSE)</f>
        <v>960-1059</v>
      </c>
    </row>
    <row r="725" spans="1:13">
      <c r="A725">
        <v>8043</v>
      </c>
      <c r="B725" t="s">
        <v>204</v>
      </c>
      <c r="C725" t="s">
        <v>615</v>
      </c>
      <c r="D725">
        <v>1048</v>
      </c>
      <c r="E725" t="s">
        <v>983</v>
      </c>
      <c r="H725">
        <v>1207</v>
      </c>
      <c r="I725">
        <v>1207</v>
      </c>
      <c r="J725" t="s">
        <v>918</v>
      </c>
      <c r="K725" t="s">
        <v>919</v>
      </c>
      <c r="L725">
        <f>VLOOKUP(B725,'ssjw roles'!B:G,6,FALSE)</f>
        <v>1</v>
      </c>
      <c r="M725" t="str">
        <f>VLOOKUP(B725,'ssjw roles'!B:H,7,FALSE)</f>
        <v>960-1059</v>
      </c>
    </row>
    <row r="726" spans="1:13">
      <c r="A726">
        <v>8043</v>
      </c>
      <c r="B726" t="s">
        <v>204</v>
      </c>
      <c r="C726" t="s">
        <v>615</v>
      </c>
      <c r="D726">
        <v>1048</v>
      </c>
      <c r="E726" t="s">
        <v>984</v>
      </c>
      <c r="J726" t="s">
        <v>918</v>
      </c>
      <c r="K726" t="s">
        <v>919</v>
      </c>
      <c r="L726">
        <f>VLOOKUP(B726,'ssjw roles'!B:G,6,FALSE)</f>
        <v>1</v>
      </c>
      <c r="M726" t="str">
        <f>VLOOKUP(B726,'ssjw roles'!B:H,7,FALSE)</f>
        <v>960-1059</v>
      </c>
    </row>
    <row r="727" spans="1:13">
      <c r="A727">
        <v>8043</v>
      </c>
      <c r="B727" t="s">
        <v>204</v>
      </c>
      <c r="C727" t="s">
        <v>615</v>
      </c>
      <c r="D727">
        <v>1048</v>
      </c>
      <c r="E727" t="s">
        <v>984</v>
      </c>
      <c r="H727">
        <v>1126</v>
      </c>
      <c r="I727">
        <v>1128</v>
      </c>
      <c r="J727" t="s">
        <v>918</v>
      </c>
      <c r="K727" t="s">
        <v>919</v>
      </c>
      <c r="L727">
        <f>VLOOKUP(B727,'ssjw roles'!B:G,6,FALSE)</f>
        <v>1</v>
      </c>
      <c r="M727" t="str">
        <f>VLOOKUP(B727,'ssjw roles'!B:H,7,FALSE)</f>
        <v>960-1059</v>
      </c>
    </row>
    <row r="728" spans="1:13">
      <c r="A728">
        <v>8043</v>
      </c>
      <c r="B728" t="s">
        <v>204</v>
      </c>
      <c r="C728" t="s">
        <v>615</v>
      </c>
      <c r="D728">
        <v>1048</v>
      </c>
      <c r="E728" t="s">
        <v>548</v>
      </c>
      <c r="J728" t="s">
        <v>724</v>
      </c>
      <c r="K728" t="s">
        <v>725</v>
      </c>
      <c r="L728">
        <f>VLOOKUP(B728,'ssjw roles'!B:G,6,FALSE)</f>
        <v>1</v>
      </c>
      <c r="M728" t="str">
        <f>VLOOKUP(B728,'ssjw roles'!B:H,7,FALSE)</f>
        <v>960-1059</v>
      </c>
    </row>
    <row r="729" spans="1:13">
      <c r="A729">
        <v>8043</v>
      </c>
      <c r="B729" t="s">
        <v>204</v>
      </c>
      <c r="C729" t="s">
        <v>615</v>
      </c>
      <c r="D729">
        <v>1048</v>
      </c>
      <c r="E729" t="s">
        <v>548</v>
      </c>
      <c r="J729" t="s">
        <v>699</v>
      </c>
      <c r="K729" t="s">
        <v>39</v>
      </c>
      <c r="L729">
        <f>VLOOKUP(B729,'ssjw roles'!B:G,6,FALSE)</f>
        <v>1</v>
      </c>
      <c r="M729" t="str">
        <f>VLOOKUP(B729,'ssjw roles'!B:H,7,FALSE)</f>
        <v>960-1059</v>
      </c>
    </row>
    <row r="730" spans="1:13">
      <c r="A730">
        <v>8043</v>
      </c>
      <c r="B730" t="s">
        <v>204</v>
      </c>
      <c r="C730" t="s">
        <v>615</v>
      </c>
      <c r="D730">
        <v>1048</v>
      </c>
      <c r="E730" t="s">
        <v>548</v>
      </c>
      <c r="J730" t="s">
        <v>985</v>
      </c>
      <c r="K730" t="s">
        <v>986</v>
      </c>
      <c r="L730">
        <f>VLOOKUP(B730,'ssjw roles'!B:G,6,FALSE)</f>
        <v>1</v>
      </c>
      <c r="M730" t="str">
        <f>VLOOKUP(B730,'ssjw roles'!B:H,7,FALSE)</f>
        <v>960-1059</v>
      </c>
    </row>
    <row r="731" spans="1:13">
      <c r="A731">
        <v>8043</v>
      </c>
      <c r="B731" t="s">
        <v>204</v>
      </c>
      <c r="C731" t="s">
        <v>615</v>
      </c>
      <c r="D731">
        <v>1048</v>
      </c>
      <c r="E731" t="s">
        <v>746</v>
      </c>
      <c r="F731">
        <v>119.44429</v>
      </c>
      <c r="G731">
        <v>32.206490000000002</v>
      </c>
      <c r="J731" t="s">
        <v>735</v>
      </c>
      <c r="K731" t="s">
        <v>736</v>
      </c>
      <c r="L731">
        <f>VLOOKUP(B731,'ssjw roles'!B:G,6,FALSE)</f>
        <v>1</v>
      </c>
      <c r="M731" t="str">
        <f>VLOOKUP(B731,'ssjw roles'!B:H,7,FALSE)</f>
        <v>960-1059</v>
      </c>
    </row>
    <row r="732" spans="1:13">
      <c r="A732">
        <v>8043</v>
      </c>
      <c r="B732" t="s">
        <v>204</v>
      </c>
      <c r="C732" t="s">
        <v>615</v>
      </c>
      <c r="D732">
        <v>1048</v>
      </c>
      <c r="E732" t="s">
        <v>987</v>
      </c>
      <c r="F732">
        <v>120.57826</v>
      </c>
      <c r="G732">
        <v>30.00451</v>
      </c>
      <c r="J732" t="s">
        <v>735</v>
      </c>
      <c r="K732" t="s">
        <v>736</v>
      </c>
      <c r="L732">
        <f>VLOOKUP(B732,'ssjw roles'!B:G,6,FALSE)</f>
        <v>1</v>
      </c>
      <c r="M732" t="str">
        <f>VLOOKUP(B732,'ssjw roles'!B:H,7,FALSE)</f>
        <v>960-1059</v>
      </c>
    </row>
    <row r="733" spans="1:13">
      <c r="A733">
        <v>8043</v>
      </c>
      <c r="B733" t="s">
        <v>204</v>
      </c>
      <c r="C733" t="s">
        <v>615</v>
      </c>
      <c r="D733">
        <v>1048</v>
      </c>
      <c r="E733" t="s">
        <v>734</v>
      </c>
      <c r="F733">
        <v>109.46991</v>
      </c>
      <c r="G733">
        <v>36.591810000000002</v>
      </c>
      <c r="J733" t="s">
        <v>735</v>
      </c>
      <c r="K733" t="s">
        <v>736</v>
      </c>
      <c r="L733">
        <f>VLOOKUP(B733,'ssjw roles'!B:G,6,FALSE)</f>
        <v>1</v>
      </c>
      <c r="M733" t="str">
        <f>VLOOKUP(B733,'ssjw roles'!B:H,7,FALSE)</f>
        <v>960-1059</v>
      </c>
    </row>
    <row r="734" spans="1:13">
      <c r="A734">
        <v>8043</v>
      </c>
      <c r="B734" t="s">
        <v>204</v>
      </c>
      <c r="C734" t="s">
        <v>615</v>
      </c>
      <c r="D734">
        <v>1048</v>
      </c>
      <c r="E734" t="s">
        <v>937</v>
      </c>
      <c r="F734">
        <v>108.07799</v>
      </c>
      <c r="G734">
        <v>35.039659999999998</v>
      </c>
      <c r="J734" t="s">
        <v>735</v>
      </c>
      <c r="K734" t="s">
        <v>736</v>
      </c>
      <c r="L734">
        <f>VLOOKUP(B734,'ssjw roles'!B:G,6,FALSE)</f>
        <v>1</v>
      </c>
      <c r="M734" t="str">
        <f>VLOOKUP(B734,'ssjw roles'!B:H,7,FALSE)</f>
        <v>960-1059</v>
      </c>
    </row>
    <row r="735" spans="1:13">
      <c r="A735">
        <v>8043</v>
      </c>
      <c r="B735" t="s">
        <v>204</v>
      </c>
      <c r="C735" t="s">
        <v>615</v>
      </c>
      <c r="D735">
        <v>1048</v>
      </c>
      <c r="E735" t="s">
        <v>548</v>
      </c>
      <c r="J735" t="s">
        <v>988</v>
      </c>
      <c r="K735" t="s">
        <v>989</v>
      </c>
      <c r="L735">
        <f>VLOOKUP(B735,'ssjw roles'!B:G,6,FALSE)</f>
        <v>1</v>
      </c>
      <c r="M735" t="str">
        <f>VLOOKUP(B735,'ssjw roles'!B:H,7,FALSE)</f>
        <v>960-1059</v>
      </c>
    </row>
    <row r="736" spans="1:13">
      <c r="A736">
        <v>8043</v>
      </c>
      <c r="B736" t="s">
        <v>204</v>
      </c>
      <c r="C736" t="s">
        <v>615</v>
      </c>
      <c r="D736">
        <v>1048</v>
      </c>
      <c r="E736" t="s">
        <v>790</v>
      </c>
      <c r="H736">
        <v>1277</v>
      </c>
      <c r="J736" t="s">
        <v>990</v>
      </c>
      <c r="K736" t="s">
        <v>991</v>
      </c>
      <c r="L736">
        <f>VLOOKUP(B736,'ssjw roles'!B:G,6,FALSE)</f>
        <v>1</v>
      </c>
      <c r="M736" t="str">
        <f>VLOOKUP(B736,'ssjw roles'!B:H,7,FALSE)</f>
        <v>960-1059</v>
      </c>
    </row>
    <row r="737" spans="1:13">
      <c r="A737">
        <v>8072</v>
      </c>
      <c r="B737" t="s">
        <v>251</v>
      </c>
      <c r="C737" t="s">
        <v>616</v>
      </c>
      <c r="D737">
        <v>1081</v>
      </c>
      <c r="E737" t="s">
        <v>992</v>
      </c>
      <c r="J737" t="s">
        <v>918</v>
      </c>
      <c r="K737" t="s">
        <v>919</v>
      </c>
      <c r="L737">
        <f>VLOOKUP(B737,'ssjw roles'!B:G,6,FALSE)</f>
        <v>8</v>
      </c>
      <c r="M737" t="str">
        <f>VLOOKUP(B737,'ssjw roles'!B:H,7,FALSE)</f>
        <v>1060-1099</v>
      </c>
    </row>
    <row r="738" spans="1:13">
      <c r="A738">
        <v>8072</v>
      </c>
      <c r="B738" t="s">
        <v>251</v>
      </c>
      <c r="C738" t="s">
        <v>616</v>
      </c>
      <c r="D738">
        <v>1081</v>
      </c>
      <c r="E738" t="s">
        <v>548</v>
      </c>
      <c r="J738" t="s">
        <v>918</v>
      </c>
      <c r="K738" t="s">
        <v>919</v>
      </c>
      <c r="L738">
        <f>VLOOKUP(B738,'ssjw roles'!B:G,6,FALSE)</f>
        <v>8</v>
      </c>
      <c r="M738" t="str">
        <f>VLOOKUP(B738,'ssjw roles'!B:H,7,FALSE)</f>
        <v>1060-1099</v>
      </c>
    </row>
    <row r="739" spans="1:13">
      <c r="A739">
        <v>8072</v>
      </c>
      <c r="B739" t="s">
        <v>251</v>
      </c>
      <c r="C739" t="s">
        <v>616</v>
      </c>
      <c r="D739">
        <v>1081</v>
      </c>
      <c r="E739" t="s">
        <v>993</v>
      </c>
      <c r="J739" t="s">
        <v>743</v>
      </c>
      <c r="K739" t="s">
        <v>794</v>
      </c>
      <c r="L739">
        <f>VLOOKUP(B739,'ssjw roles'!B:G,6,FALSE)</f>
        <v>8</v>
      </c>
      <c r="M739" t="str">
        <f>VLOOKUP(B739,'ssjw roles'!B:H,7,FALSE)</f>
        <v>1060-1099</v>
      </c>
    </row>
    <row r="740" spans="1:13">
      <c r="A740">
        <v>8072</v>
      </c>
      <c r="B740" t="s">
        <v>251</v>
      </c>
      <c r="C740" t="s">
        <v>616</v>
      </c>
      <c r="D740">
        <v>1081</v>
      </c>
      <c r="E740" t="s">
        <v>734</v>
      </c>
      <c r="F740">
        <v>109.46991</v>
      </c>
      <c r="G740">
        <v>36.591810000000002</v>
      </c>
      <c r="J740" t="s">
        <v>735</v>
      </c>
      <c r="K740" t="s">
        <v>736</v>
      </c>
      <c r="L740">
        <f>VLOOKUP(B740,'ssjw roles'!B:G,6,FALSE)</f>
        <v>8</v>
      </c>
      <c r="M740" t="str">
        <f>VLOOKUP(B740,'ssjw roles'!B:H,7,FALSE)</f>
        <v>1060-1099</v>
      </c>
    </row>
    <row r="741" spans="1:13">
      <c r="A741">
        <v>8072</v>
      </c>
      <c r="B741" t="s">
        <v>251</v>
      </c>
      <c r="C741" t="s">
        <v>616</v>
      </c>
      <c r="D741">
        <v>1081</v>
      </c>
      <c r="E741" t="s">
        <v>761</v>
      </c>
      <c r="F741">
        <v>105.71696</v>
      </c>
      <c r="G741">
        <v>34.585470000000001</v>
      </c>
      <c r="J741" t="s">
        <v>735</v>
      </c>
      <c r="K741" t="s">
        <v>736</v>
      </c>
      <c r="L741">
        <f>VLOOKUP(B741,'ssjw roles'!B:G,6,FALSE)</f>
        <v>8</v>
      </c>
      <c r="M741" t="str">
        <f>VLOOKUP(B741,'ssjw roles'!B:H,7,FALSE)</f>
        <v>1060-1099</v>
      </c>
    </row>
    <row r="742" spans="1:13">
      <c r="A742">
        <v>8072</v>
      </c>
      <c r="B742" t="s">
        <v>251</v>
      </c>
      <c r="C742" t="s">
        <v>616</v>
      </c>
      <c r="D742">
        <v>1081</v>
      </c>
      <c r="E742" t="s">
        <v>737</v>
      </c>
      <c r="F742">
        <v>106.55419999999999</v>
      </c>
      <c r="G742">
        <v>35.540640000000003</v>
      </c>
      <c r="J742" t="s">
        <v>735</v>
      </c>
      <c r="K742" t="s">
        <v>736</v>
      </c>
      <c r="L742">
        <f>VLOOKUP(B742,'ssjw roles'!B:G,6,FALSE)</f>
        <v>8</v>
      </c>
      <c r="M742" t="str">
        <f>VLOOKUP(B742,'ssjw roles'!B:H,7,FALSE)</f>
        <v>1060-1099</v>
      </c>
    </row>
    <row r="743" spans="1:13">
      <c r="A743">
        <v>8072</v>
      </c>
      <c r="B743" t="s">
        <v>251</v>
      </c>
      <c r="C743" t="s">
        <v>616</v>
      </c>
      <c r="D743">
        <v>1081</v>
      </c>
      <c r="E743" t="s">
        <v>994</v>
      </c>
      <c r="J743" t="s">
        <v>995</v>
      </c>
      <c r="K743" t="s">
        <v>996</v>
      </c>
      <c r="L743">
        <f>VLOOKUP(B743,'ssjw roles'!B:G,6,FALSE)</f>
        <v>8</v>
      </c>
      <c r="M743" t="str">
        <f>VLOOKUP(B743,'ssjw roles'!B:H,7,FALSE)</f>
        <v>1060-1099</v>
      </c>
    </row>
    <row r="744" spans="1:13">
      <c r="A744">
        <v>8072</v>
      </c>
      <c r="B744" t="s">
        <v>251</v>
      </c>
      <c r="C744" t="s">
        <v>616</v>
      </c>
      <c r="D744">
        <v>1081</v>
      </c>
      <c r="E744" t="s">
        <v>994</v>
      </c>
      <c r="H744">
        <v>1758</v>
      </c>
      <c r="J744" t="s">
        <v>995</v>
      </c>
      <c r="K744" t="s">
        <v>996</v>
      </c>
      <c r="L744">
        <f>VLOOKUP(B744,'ssjw roles'!B:G,6,FALSE)</f>
        <v>8</v>
      </c>
      <c r="M744" t="str">
        <f>VLOOKUP(B744,'ssjw roles'!B:H,7,FALSE)</f>
        <v>1060-1099</v>
      </c>
    </row>
    <row r="745" spans="1:13">
      <c r="A745">
        <v>8072</v>
      </c>
      <c r="B745" t="s">
        <v>251</v>
      </c>
      <c r="C745" t="s">
        <v>616</v>
      </c>
      <c r="D745">
        <v>1081</v>
      </c>
      <c r="E745" t="s">
        <v>994</v>
      </c>
      <c r="H745">
        <v>1771</v>
      </c>
      <c r="J745" t="s">
        <v>995</v>
      </c>
      <c r="K745" t="s">
        <v>996</v>
      </c>
      <c r="L745">
        <f>VLOOKUP(B745,'ssjw roles'!B:G,6,FALSE)</f>
        <v>8</v>
      </c>
      <c r="M745" t="str">
        <f>VLOOKUP(B745,'ssjw roles'!B:H,7,FALSE)</f>
        <v>1060-1099</v>
      </c>
    </row>
    <row r="746" spans="1:13">
      <c r="A746">
        <v>8072</v>
      </c>
      <c r="B746" t="s">
        <v>251</v>
      </c>
      <c r="C746" t="s">
        <v>616</v>
      </c>
      <c r="D746">
        <v>1081</v>
      </c>
      <c r="E746" t="s">
        <v>548</v>
      </c>
      <c r="H746">
        <v>1332</v>
      </c>
      <c r="J746" t="s">
        <v>997</v>
      </c>
      <c r="K746" t="s">
        <v>998</v>
      </c>
      <c r="L746">
        <f>VLOOKUP(B746,'ssjw roles'!B:G,6,FALSE)</f>
        <v>8</v>
      </c>
      <c r="M746" t="str">
        <f>VLOOKUP(B746,'ssjw roles'!B:H,7,FALSE)</f>
        <v>1060-1099</v>
      </c>
    </row>
    <row r="747" spans="1:13">
      <c r="A747">
        <v>8072</v>
      </c>
      <c r="B747" t="s">
        <v>251</v>
      </c>
      <c r="C747" t="s">
        <v>616</v>
      </c>
      <c r="D747">
        <v>1081</v>
      </c>
      <c r="E747" t="s">
        <v>790</v>
      </c>
      <c r="J747" t="s">
        <v>999</v>
      </c>
      <c r="K747" t="s">
        <v>1000</v>
      </c>
      <c r="L747">
        <f>VLOOKUP(B747,'ssjw roles'!B:G,6,FALSE)</f>
        <v>8</v>
      </c>
      <c r="M747" t="str">
        <f>VLOOKUP(B747,'ssjw roles'!B:H,7,FALSE)</f>
        <v>1060-1099</v>
      </c>
    </row>
    <row r="748" spans="1:13">
      <c r="A748">
        <v>8072</v>
      </c>
      <c r="B748" t="s">
        <v>251</v>
      </c>
      <c r="C748" t="s">
        <v>616</v>
      </c>
      <c r="D748">
        <v>1081</v>
      </c>
      <c r="E748" t="s">
        <v>548</v>
      </c>
      <c r="H748">
        <v>1341</v>
      </c>
      <c r="J748" t="s">
        <v>1001</v>
      </c>
      <c r="K748" t="s">
        <v>1002</v>
      </c>
      <c r="L748">
        <f>VLOOKUP(B748,'ssjw roles'!B:G,6,FALSE)</f>
        <v>8</v>
      </c>
      <c r="M748" t="str">
        <f>VLOOKUP(B748,'ssjw roles'!B:H,7,FALSE)</f>
        <v>1060-1099</v>
      </c>
    </row>
    <row r="749" spans="1:13">
      <c r="A749">
        <v>8116</v>
      </c>
      <c r="B749" t="s">
        <v>163</v>
      </c>
      <c r="C749" t="s">
        <v>668</v>
      </c>
      <c r="D749">
        <v>1079</v>
      </c>
      <c r="E749" t="s">
        <v>548</v>
      </c>
      <c r="J749" t="s">
        <v>1003</v>
      </c>
      <c r="K749" t="s">
        <v>1004</v>
      </c>
      <c r="L749">
        <f>VLOOKUP(B749,'ssjw roles'!B:G,6,FALSE)</f>
        <v>2</v>
      </c>
      <c r="M749" t="str">
        <f>VLOOKUP(B749,'ssjw roles'!B:H,7,FALSE)</f>
        <v>1060-1099</v>
      </c>
    </row>
    <row r="750" spans="1:13">
      <c r="A750">
        <v>8116</v>
      </c>
      <c r="B750" t="s">
        <v>163</v>
      </c>
      <c r="C750" t="s">
        <v>668</v>
      </c>
      <c r="D750">
        <v>1079</v>
      </c>
      <c r="E750" t="s">
        <v>548</v>
      </c>
      <c r="H750">
        <v>1060</v>
      </c>
      <c r="J750" t="s">
        <v>1003</v>
      </c>
      <c r="K750" t="s">
        <v>1004</v>
      </c>
      <c r="L750">
        <f>VLOOKUP(B750,'ssjw roles'!B:G,6,FALSE)</f>
        <v>2</v>
      </c>
      <c r="M750" t="str">
        <f>VLOOKUP(B750,'ssjw roles'!B:H,7,FALSE)</f>
        <v>1060-1099</v>
      </c>
    </row>
    <row r="751" spans="1:13">
      <c r="A751">
        <v>8116</v>
      </c>
      <c r="B751" t="s">
        <v>163</v>
      </c>
      <c r="C751" t="s">
        <v>668</v>
      </c>
      <c r="D751">
        <v>1079</v>
      </c>
      <c r="E751" t="s">
        <v>548</v>
      </c>
      <c r="H751">
        <v>1060</v>
      </c>
      <c r="I751">
        <v>1061</v>
      </c>
      <c r="J751" t="s">
        <v>1003</v>
      </c>
      <c r="K751" t="s">
        <v>1004</v>
      </c>
      <c r="L751">
        <f>VLOOKUP(B751,'ssjw roles'!B:G,6,FALSE)</f>
        <v>2</v>
      </c>
      <c r="M751" t="str">
        <f>VLOOKUP(B751,'ssjw roles'!B:H,7,FALSE)</f>
        <v>1060-1099</v>
      </c>
    </row>
    <row r="752" spans="1:13">
      <c r="A752">
        <v>8116</v>
      </c>
      <c r="B752" t="s">
        <v>163</v>
      </c>
      <c r="C752" t="s">
        <v>668</v>
      </c>
      <c r="D752">
        <v>1079</v>
      </c>
      <c r="E752" t="s">
        <v>548</v>
      </c>
      <c r="H752">
        <v>1062</v>
      </c>
      <c r="J752" t="s">
        <v>1003</v>
      </c>
      <c r="K752" t="s">
        <v>1004</v>
      </c>
      <c r="L752">
        <f>VLOOKUP(B752,'ssjw roles'!B:G,6,FALSE)</f>
        <v>2</v>
      </c>
      <c r="M752" t="str">
        <f>VLOOKUP(B752,'ssjw roles'!B:H,7,FALSE)</f>
        <v>1060-1099</v>
      </c>
    </row>
    <row r="753" spans="1:13">
      <c r="A753">
        <v>8116</v>
      </c>
      <c r="B753" t="s">
        <v>163</v>
      </c>
      <c r="C753" t="s">
        <v>668</v>
      </c>
      <c r="D753">
        <v>1079</v>
      </c>
      <c r="E753" t="s">
        <v>548</v>
      </c>
      <c r="H753">
        <v>1062</v>
      </c>
      <c r="I753">
        <v>1063</v>
      </c>
      <c r="J753" t="s">
        <v>1003</v>
      </c>
      <c r="K753" t="s">
        <v>1004</v>
      </c>
      <c r="L753">
        <f>VLOOKUP(B753,'ssjw roles'!B:G,6,FALSE)</f>
        <v>2</v>
      </c>
      <c r="M753" t="str">
        <f>VLOOKUP(B753,'ssjw roles'!B:H,7,FALSE)</f>
        <v>1060-1099</v>
      </c>
    </row>
    <row r="754" spans="1:13">
      <c r="A754">
        <v>8116</v>
      </c>
      <c r="B754" t="s">
        <v>163</v>
      </c>
      <c r="C754" t="s">
        <v>668</v>
      </c>
      <c r="D754">
        <v>1079</v>
      </c>
      <c r="E754" t="s">
        <v>548</v>
      </c>
      <c r="H754">
        <v>1064</v>
      </c>
      <c r="J754" t="s">
        <v>1003</v>
      </c>
      <c r="K754" t="s">
        <v>1004</v>
      </c>
      <c r="L754">
        <f>VLOOKUP(B754,'ssjw roles'!B:G,6,FALSE)</f>
        <v>2</v>
      </c>
      <c r="M754" t="str">
        <f>VLOOKUP(B754,'ssjw roles'!B:H,7,FALSE)</f>
        <v>1060-1099</v>
      </c>
    </row>
    <row r="755" spans="1:13">
      <c r="A755">
        <v>8116</v>
      </c>
      <c r="B755" t="s">
        <v>163</v>
      </c>
      <c r="C755" t="s">
        <v>668</v>
      </c>
      <c r="D755">
        <v>1079</v>
      </c>
      <c r="E755" t="s">
        <v>548</v>
      </c>
      <c r="J755" t="s">
        <v>700</v>
      </c>
      <c r="K755" t="s">
        <v>806</v>
      </c>
      <c r="L755">
        <f>VLOOKUP(B755,'ssjw roles'!B:G,6,FALSE)</f>
        <v>2</v>
      </c>
      <c r="M755" t="str">
        <f>VLOOKUP(B755,'ssjw roles'!B:H,7,FALSE)</f>
        <v>1060-1099</v>
      </c>
    </row>
    <row r="756" spans="1:13">
      <c r="A756">
        <v>8116</v>
      </c>
      <c r="B756" t="s">
        <v>163</v>
      </c>
      <c r="C756" t="s">
        <v>668</v>
      </c>
      <c r="D756">
        <v>1079</v>
      </c>
      <c r="E756" t="s">
        <v>548</v>
      </c>
      <c r="J756" t="s">
        <v>780</v>
      </c>
      <c r="K756" t="s">
        <v>781</v>
      </c>
      <c r="L756">
        <f>VLOOKUP(B756,'ssjw roles'!B:G,6,FALSE)</f>
        <v>2</v>
      </c>
      <c r="M756" t="str">
        <f>VLOOKUP(B756,'ssjw roles'!B:H,7,FALSE)</f>
        <v>1060-1099</v>
      </c>
    </row>
    <row r="757" spans="1:13">
      <c r="A757">
        <v>8116</v>
      </c>
      <c r="B757" t="s">
        <v>163</v>
      </c>
      <c r="C757" t="s">
        <v>668</v>
      </c>
      <c r="D757">
        <v>1079</v>
      </c>
      <c r="E757" t="s">
        <v>548</v>
      </c>
      <c r="H757">
        <v>1214</v>
      </c>
      <c r="I757">
        <v>1216</v>
      </c>
      <c r="J757" t="s">
        <v>811</v>
      </c>
      <c r="K757" t="s">
        <v>812</v>
      </c>
      <c r="L757">
        <f>VLOOKUP(B757,'ssjw roles'!B:G,6,FALSE)</f>
        <v>2</v>
      </c>
      <c r="M757" t="str">
        <f>VLOOKUP(B757,'ssjw roles'!B:H,7,FALSE)</f>
        <v>1060-1099</v>
      </c>
    </row>
    <row r="758" spans="1:13">
      <c r="A758">
        <v>8116</v>
      </c>
      <c r="B758" t="s">
        <v>163</v>
      </c>
      <c r="C758" t="s">
        <v>668</v>
      </c>
      <c r="D758">
        <v>1079</v>
      </c>
      <c r="E758" t="s">
        <v>548</v>
      </c>
      <c r="H758">
        <v>1226</v>
      </c>
      <c r="I758">
        <v>1227</v>
      </c>
      <c r="J758" t="s">
        <v>811</v>
      </c>
      <c r="K758" t="s">
        <v>812</v>
      </c>
      <c r="L758">
        <f>VLOOKUP(B758,'ssjw roles'!B:G,6,FALSE)</f>
        <v>2</v>
      </c>
      <c r="M758" t="str">
        <f>VLOOKUP(B758,'ssjw roles'!B:H,7,FALSE)</f>
        <v>1060-1099</v>
      </c>
    </row>
    <row r="759" spans="1:13">
      <c r="A759">
        <v>8116</v>
      </c>
      <c r="B759" t="s">
        <v>163</v>
      </c>
      <c r="C759" t="s">
        <v>668</v>
      </c>
      <c r="D759">
        <v>1079</v>
      </c>
      <c r="E759" t="s">
        <v>548</v>
      </c>
      <c r="J759" t="s">
        <v>1005</v>
      </c>
      <c r="K759" t="s">
        <v>1006</v>
      </c>
      <c r="L759">
        <f>VLOOKUP(B759,'ssjw roles'!B:G,6,FALSE)</f>
        <v>2</v>
      </c>
      <c r="M759" t="str">
        <f>VLOOKUP(B759,'ssjw roles'!B:H,7,FALSE)</f>
        <v>1060-1099</v>
      </c>
    </row>
    <row r="760" spans="1:13">
      <c r="A760">
        <v>8116</v>
      </c>
      <c r="B760" t="s">
        <v>163</v>
      </c>
      <c r="C760" t="s">
        <v>668</v>
      </c>
      <c r="D760">
        <v>1079</v>
      </c>
      <c r="E760" t="s">
        <v>976</v>
      </c>
      <c r="F760">
        <v>119.43719</v>
      </c>
      <c r="G760">
        <v>32.391269999999999</v>
      </c>
      <c r="J760" t="s">
        <v>735</v>
      </c>
      <c r="K760" t="s">
        <v>736</v>
      </c>
      <c r="L760">
        <f>VLOOKUP(B760,'ssjw roles'!B:G,6,FALSE)</f>
        <v>2</v>
      </c>
      <c r="M760" t="str">
        <f>VLOOKUP(B760,'ssjw roles'!B:H,7,FALSE)</f>
        <v>1060-1099</v>
      </c>
    </row>
    <row r="761" spans="1:13">
      <c r="A761">
        <v>8116</v>
      </c>
      <c r="B761" t="s">
        <v>163</v>
      </c>
      <c r="C761" t="s">
        <v>668</v>
      </c>
      <c r="D761">
        <v>1079</v>
      </c>
      <c r="E761" t="s">
        <v>911</v>
      </c>
      <c r="F761">
        <v>120.16862</v>
      </c>
      <c r="G761">
        <v>30.294119999999999</v>
      </c>
      <c r="J761" t="s">
        <v>735</v>
      </c>
      <c r="K761" t="s">
        <v>736</v>
      </c>
      <c r="L761">
        <f>VLOOKUP(B761,'ssjw roles'!B:G,6,FALSE)</f>
        <v>2</v>
      </c>
      <c r="M761" t="str">
        <f>VLOOKUP(B761,'ssjw roles'!B:H,7,FALSE)</f>
        <v>1060-1099</v>
      </c>
    </row>
    <row r="762" spans="1:13">
      <c r="A762">
        <v>8116</v>
      </c>
      <c r="B762" t="s">
        <v>163</v>
      </c>
      <c r="C762" t="s">
        <v>668</v>
      </c>
      <c r="D762">
        <v>1079</v>
      </c>
      <c r="E762" t="s">
        <v>553</v>
      </c>
      <c r="F762">
        <v>119.64991999999999</v>
      </c>
      <c r="G762">
        <v>29.104710000000001</v>
      </c>
      <c r="J762" t="s">
        <v>735</v>
      </c>
      <c r="K762" t="s">
        <v>736</v>
      </c>
      <c r="L762">
        <f>VLOOKUP(B762,'ssjw roles'!B:G,6,FALSE)</f>
        <v>2</v>
      </c>
      <c r="M762" t="str">
        <f>VLOOKUP(B762,'ssjw roles'!B:H,7,FALSE)</f>
        <v>1060-1099</v>
      </c>
    </row>
    <row r="763" spans="1:13">
      <c r="A763">
        <v>8116</v>
      </c>
      <c r="B763" t="s">
        <v>163</v>
      </c>
      <c r="C763" t="s">
        <v>668</v>
      </c>
      <c r="D763">
        <v>1079</v>
      </c>
      <c r="E763" t="s">
        <v>853</v>
      </c>
      <c r="F763">
        <v>115.7709</v>
      </c>
      <c r="G763">
        <v>33.879289999999997</v>
      </c>
      <c r="J763" t="s">
        <v>735</v>
      </c>
      <c r="K763" t="s">
        <v>736</v>
      </c>
      <c r="L763">
        <f>VLOOKUP(B763,'ssjw roles'!B:G,6,FALSE)</f>
        <v>2</v>
      </c>
      <c r="M763" t="str">
        <f>VLOOKUP(B763,'ssjw roles'!B:H,7,FALSE)</f>
        <v>1060-1099</v>
      </c>
    </row>
    <row r="764" spans="1:13">
      <c r="A764">
        <v>9005</v>
      </c>
      <c r="B764" t="s">
        <v>359</v>
      </c>
      <c r="C764" t="s">
        <v>618</v>
      </c>
      <c r="D764">
        <v>1067</v>
      </c>
      <c r="E764" t="s">
        <v>548</v>
      </c>
      <c r="H764">
        <v>1341</v>
      </c>
      <c r="J764" t="s">
        <v>1007</v>
      </c>
      <c r="K764" t="s">
        <v>1008</v>
      </c>
      <c r="L764">
        <f>VLOOKUP(B764,'ssjw roles'!B:G,6,FALSE)</f>
        <v>1</v>
      </c>
      <c r="M764" t="str">
        <f>VLOOKUP(B764,'ssjw roles'!B:H,7,FALSE)</f>
        <v>1060-1099</v>
      </c>
    </row>
    <row r="765" spans="1:13">
      <c r="A765">
        <v>9006</v>
      </c>
      <c r="B765" t="s">
        <v>318</v>
      </c>
      <c r="C765" t="s">
        <v>619</v>
      </c>
      <c r="D765">
        <v>1085</v>
      </c>
      <c r="E765" t="s">
        <v>1009</v>
      </c>
      <c r="J765" t="s">
        <v>918</v>
      </c>
      <c r="K765" t="s">
        <v>919</v>
      </c>
      <c r="L765">
        <f>VLOOKUP(B765,'ssjw roles'!B:G,6,FALSE)</f>
        <v>1</v>
      </c>
      <c r="M765" t="str">
        <f>VLOOKUP(B765,'ssjw roles'!B:H,7,FALSE)</f>
        <v>1060-1099</v>
      </c>
    </row>
    <row r="766" spans="1:13">
      <c r="A766">
        <v>9006</v>
      </c>
      <c r="B766" t="s">
        <v>318</v>
      </c>
      <c r="C766" t="s">
        <v>619</v>
      </c>
      <c r="D766">
        <v>1085</v>
      </c>
      <c r="E766" t="s">
        <v>548</v>
      </c>
      <c r="J766" t="s">
        <v>918</v>
      </c>
      <c r="K766" t="s">
        <v>919</v>
      </c>
      <c r="L766">
        <f>VLOOKUP(B766,'ssjw roles'!B:G,6,FALSE)</f>
        <v>1</v>
      </c>
      <c r="M766" t="str">
        <f>VLOOKUP(B766,'ssjw roles'!B:H,7,FALSE)</f>
        <v>1060-1099</v>
      </c>
    </row>
    <row r="767" spans="1:13">
      <c r="A767">
        <v>9006</v>
      </c>
      <c r="B767" t="s">
        <v>318</v>
      </c>
      <c r="C767" t="s">
        <v>619</v>
      </c>
      <c r="D767">
        <v>1085</v>
      </c>
      <c r="E767" t="s">
        <v>548</v>
      </c>
      <c r="J767" t="s">
        <v>1007</v>
      </c>
      <c r="K767" t="s">
        <v>1008</v>
      </c>
      <c r="L767">
        <f>VLOOKUP(B767,'ssjw roles'!B:G,6,FALSE)</f>
        <v>1</v>
      </c>
      <c r="M767" t="str">
        <f>VLOOKUP(B767,'ssjw roles'!B:H,7,FALSE)</f>
        <v>1060-1099</v>
      </c>
    </row>
    <row r="768" spans="1:13">
      <c r="A768">
        <v>9006</v>
      </c>
      <c r="B768" t="s">
        <v>318</v>
      </c>
      <c r="C768" t="s">
        <v>619</v>
      </c>
      <c r="D768">
        <v>1085</v>
      </c>
      <c r="E768" t="s">
        <v>548</v>
      </c>
      <c r="H768">
        <v>1335</v>
      </c>
      <c r="J768" t="s">
        <v>1010</v>
      </c>
      <c r="K768" t="s">
        <v>1011</v>
      </c>
      <c r="L768">
        <f>VLOOKUP(B768,'ssjw roles'!B:G,6,FALSE)</f>
        <v>1</v>
      </c>
      <c r="M768" t="str">
        <f>VLOOKUP(B768,'ssjw roles'!B:H,7,FALSE)</f>
        <v>1060-1099</v>
      </c>
    </row>
    <row r="769" spans="1:13">
      <c r="A769">
        <v>11697</v>
      </c>
      <c r="B769" t="s">
        <v>320</v>
      </c>
      <c r="C769" t="s">
        <v>620</v>
      </c>
      <c r="D769">
        <v>1076</v>
      </c>
      <c r="E769" t="s">
        <v>548</v>
      </c>
      <c r="J769" t="s">
        <v>1012</v>
      </c>
      <c r="K769" t="s">
        <v>1013</v>
      </c>
      <c r="L769">
        <f>VLOOKUP(B769,'ssjw roles'!B:G,6,FALSE)</f>
        <v>1</v>
      </c>
      <c r="M769" t="str">
        <f>VLOOKUP(B769,'ssjw roles'!B:H,7,FALSE)</f>
        <v>1060-1099</v>
      </c>
    </row>
    <row r="770" spans="1:13">
      <c r="A770">
        <v>11697</v>
      </c>
      <c r="B770" t="s">
        <v>320</v>
      </c>
      <c r="C770" t="s">
        <v>620</v>
      </c>
      <c r="D770">
        <v>1076</v>
      </c>
      <c r="E770" t="s">
        <v>548</v>
      </c>
      <c r="H770">
        <v>713</v>
      </c>
      <c r="J770" t="s">
        <v>1012</v>
      </c>
      <c r="K770" t="s">
        <v>1013</v>
      </c>
      <c r="L770">
        <f>VLOOKUP(B770,'ssjw roles'!B:G,6,FALSE)</f>
        <v>1</v>
      </c>
      <c r="M770" t="str">
        <f>VLOOKUP(B770,'ssjw roles'!B:H,7,FALSE)</f>
        <v>1060-1099</v>
      </c>
    </row>
    <row r="771" spans="1:13">
      <c r="A771">
        <v>11697</v>
      </c>
      <c r="B771" t="s">
        <v>320</v>
      </c>
      <c r="C771" t="s">
        <v>620</v>
      </c>
      <c r="D771">
        <v>1076</v>
      </c>
      <c r="E771" t="s">
        <v>548</v>
      </c>
      <c r="H771">
        <v>721</v>
      </c>
      <c r="J771" t="s">
        <v>1012</v>
      </c>
      <c r="K771" t="s">
        <v>1013</v>
      </c>
      <c r="L771">
        <f>VLOOKUP(B771,'ssjw roles'!B:G,6,FALSE)</f>
        <v>1</v>
      </c>
      <c r="M771" t="str">
        <f>VLOOKUP(B771,'ssjw roles'!B:H,7,FALSE)</f>
        <v>1060-1099</v>
      </c>
    </row>
    <row r="772" spans="1:13">
      <c r="A772">
        <v>11697</v>
      </c>
      <c r="B772" t="s">
        <v>320</v>
      </c>
      <c r="C772" t="s">
        <v>620</v>
      </c>
      <c r="D772">
        <v>1076</v>
      </c>
      <c r="E772" t="s">
        <v>548</v>
      </c>
      <c r="H772">
        <v>759</v>
      </c>
      <c r="J772" t="s">
        <v>1012</v>
      </c>
      <c r="K772" t="s">
        <v>1013</v>
      </c>
      <c r="L772">
        <f>VLOOKUP(B772,'ssjw roles'!B:G,6,FALSE)</f>
        <v>1</v>
      </c>
      <c r="M772" t="str">
        <f>VLOOKUP(B772,'ssjw roles'!B:H,7,FALSE)</f>
        <v>1060-1099</v>
      </c>
    </row>
    <row r="773" spans="1:13">
      <c r="A773">
        <v>11697</v>
      </c>
      <c r="B773" t="s">
        <v>320</v>
      </c>
      <c r="C773" t="s">
        <v>620</v>
      </c>
      <c r="D773">
        <v>1076</v>
      </c>
      <c r="E773" t="s">
        <v>1014</v>
      </c>
      <c r="F773">
        <v>104.03025</v>
      </c>
      <c r="G773">
        <v>34.436459999999997</v>
      </c>
      <c r="J773" t="s">
        <v>735</v>
      </c>
      <c r="K773" t="s">
        <v>736</v>
      </c>
      <c r="L773">
        <f>VLOOKUP(B773,'ssjw roles'!B:G,6,FALSE)</f>
        <v>1</v>
      </c>
      <c r="M773" t="str">
        <f>VLOOKUP(B773,'ssjw roles'!B:H,7,FALSE)</f>
        <v>1060-1099</v>
      </c>
    </row>
    <row r="774" spans="1:13">
      <c r="A774">
        <v>11697</v>
      </c>
      <c r="B774" t="s">
        <v>320</v>
      </c>
      <c r="C774" t="s">
        <v>620</v>
      </c>
      <c r="D774">
        <v>1076</v>
      </c>
      <c r="E774" t="s">
        <v>1015</v>
      </c>
      <c r="F774">
        <v>103.85794</v>
      </c>
      <c r="G774">
        <v>35.379150000000003</v>
      </c>
      <c r="J774" t="s">
        <v>735</v>
      </c>
      <c r="K774" t="s">
        <v>736</v>
      </c>
      <c r="L774">
        <f>VLOOKUP(B774,'ssjw roles'!B:G,6,FALSE)</f>
        <v>1</v>
      </c>
      <c r="M774" t="str">
        <f>VLOOKUP(B774,'ssjw roles'!B:H,7,FALSE)</f>
        <v>1060-1099</v>
      </c>
    </row>
    <row r="775" spans="1:13">
      <c r="A775">
        <v>11697</v>
      </c>
      <c r="B775" t="s">
        <v>320</v>
      </c>
      <c r="C775" t="s">
        <v>620</v>
      </c>
      <c r="D775">
        <v>1076</v>
      </c>
      <c r="E775" t="s">
        <v>1016</v>
      </c>
      <c r="F775">
        <v>105.87112</v>
      </c>
      <c r="G775">
        <v>34.40757</v>
      </c>
      <c r="H775">
        <v>1338</v>
      </c>
      <c r="J775" t="s">
        <v>990</v>
      </c>
      <c r="K775" t="s">
        <v>991</v>
      </c>
      <c r="L775">
        <f>VLOOKUP(B775,'ssjw roles'!B:G,6,FALSE)</f>
        <v>1</v>
      </c>
      <c r="M775" t="str">
        <f>VLOOKUP(B775,'ssjw roles'!B:H,7,FALSE)</f>
        <v>1060-1099</v>
      </c>
    </row>
    <row r="776" spans="1:13">
      <c r="A776">
        <v>11697</v>
      </c>
      <c r="B776" t="s">
        <v>320</v>
      </c>
      <c r="C776" t="s">
        <v>620</v>
      </c>
      <c r="D776">
        <v>1076</v>
      </c>
      <c r="E776" t="s">
        <v>548</v>
      </c>
      <c r="H776">
        <v>1356</v>
      </c>
      <c r="J776" t="s">
        <v>997</v>
      </c>
      <c r="K776" t="s">
        <v>998</v>
      </c>
      <c r="L776">
        <f>VLOOKUP(B776,'ssjw roles'!B:G,6,FALSE)</f>
        <v>1</v>
      </c>
      <c r="M776" t="str">
        <f>VLOOKUP(B776,'ssjw roles'!B:H,7,FALSE)</f>
        <v>1060-1099</v>
      </c>
    </row>
    <row r="777" spans="1:13">
      <c r="A777">
        <v>11697</v>
      </c>
      <c r="B777" t="s">
        <v>320</v>
      </c>
      <c r="C777" t="s">
        <v>620</v>
      </c>
      <c r="D777">
        <v>1076</v>
      </c>
      <c r="E777" t="s">
        <v>548</v>
      </c>
      <c r="J777" t="s">
        <v>1017</v>
      </c>
      <c r="K777" t="s">
        <v>1018</v>
      </c>
      <c r="L777">
        <f>VLOOKUP(B777,'ssjw roles'!B:G,6,FALSE)</f>
        <v>1</v>
      </c>
      <c r="M777" t="str">
        <f>VLOOKUP(B777,'ssjw roles'!B:H,7,FALSE)</f>
        <v>1060-1099</v>
      </c>
    </row>
    <row r="778" spans="1:13">
      <c r="A778">
        <v>11697</v>
      </c>
      <c r="B778" t="s">
        <v>320</v>
      </c>
      <c r="C778" t="s">
        <v>620</v>
      </c>
      <c r="D778">
        <v>1076</v>
      </c>
      <c r="E778" t="s">
        <v>548</v>
      </c>
      <c r="J778" t="s">
        <v>1019</v>
      </c>
      <c r="K778" t="s">
        <v>1020</v>
      </c>
      <c r="L778">
        <f>VLOOKUP(B778,'ssjw roles'!B:G,6,FALSE)</f>
        <v>1</v>
      </c>
      <c r="M778" t="str">
        <f>VLOOKUP(B778,'ssjw roles'!B:H,7,FALSE)</f>
        <v>1060-1099</v>
      </c>
    </row>
    <row r="779" spans="1:13">
      <c r="A779">
        <v>12295</v>
      </c>
      <c r="B779" t="s">
        <v>293</v>
      </c>
      <c r="C779" t="s">
        <v>621</v>
      </c>
      <c r="D779">
        <v>1072</v>
      </c>
      <c r="E779" t="s">
        <v>548</v>
      </c>
      <c r="J779" t="s">
        <v>1021</v>
      </c>
      <c r="K779" t="s">
        <v>1022</v>
      </c>
      <c r="L779">
        <f>VLOOKUP(B779,'ssjw roles'!B:G,6,FALSE)</f>
        <v>1</v>
      </c>
      <c r="M779" t="str">
        <f>VLOOKUP(B779,'ssjw roles'!B:H,7,FALSE)</f>
        <v>1060-1099</v>
      </c>
    </row>
    <row r="780" spans="1:13">
      <c r="A780">
        <v>12295</v>
      </c>
      <c r="B780" t="s">
        <v>293</v>
      </c>
      <c r="C780" t="s">
        <v>621</v>
      </c>
      <c r="D780">
        <v>1072</v>
      </c>
      <c r="E780" t="s">
        <v>1023</v>
      </c>
      <c r="F780">
        <v>110.28626</v>
      </c>
      <c r="G780">
        <v>25.280059999999999</v>
      </c>
      <c r="J780" t="s">
        <v>735</v>
      </c>
      <c r="K780" t="s">
        <v>736</v>
      </c>
      <c r="L780">
        <f>VLOOKUP(B780,'ssjw roles'!B:G,6,FALSE)</f>
        <v>1</v>
      </c>
      <c r="M780" t="str">
        <f>VLOOKUP(B780,'ssjw roles'!B:H,7,FALSE)</f>
        <v>1060-1099</v>
      </c>
    </row>
    <row r="781" spans="1:13">
      <c r="A781">
        <v>12295</v>
      </c>
      <c r="B781" t="s">
        <v>293</v>
      </c>
      <c r="C781" t="s">
        <v>621</v>
      </c>
      <c r="D781">
        <v>1072</v>
      </c>
      <c r="E781" t="s">
        <v>548</v>
      </c>
      <c r="J781" t="s">
        <v>1024</v>
      </c>
      <c r="K781" t="s">
        <v>1025</v>
      </c>
      <c r="L781">
        <f>VLOOKUP(B781,'ssjw roles'!B:G,6,FALSE)</f>
        <v>1</v>
      </c>
      <c r="M781" t="str">
        <f>VLOOKUP(B781,'ssjw roles'!B:H,7,FALSE)</f>
        <v>1060-1099</v>
      </c>
    </row>
    <row r="782" spans="1:13">
      <c r="A782">
        <v>13378</v>
      </c>
      <c r="B782" t="s">
        <v>12</v>
      </c>
      <c r="C782" t="s">
        <v>622</v>
      </c>
      <c r="D782">
        <v>1072</v>
      </c>
      <c r="E782" t="s">
        <v>548</v>
      </c>
      <c r="J782" t="s">
        <v>802</v>
      </c>
      <c r="K782" t="s">
        <v>803</v>
      </c>
      <c r="L782">
        <f>VLOOKUP(B782,'ssjw roles'!B:G,6,FALSE)</f>
        <v>2</v>
      </c>
      <c r="M782" t="str">
        <f>VLOOKUP(B782,'ssjw roles'!B:H,7,FALSE)</f>
        <v>1060-1099</v>
      </c>
    </row>
    <row r="783" spans="1:13">
      <c r="A783">
        <v>13378</v>
      </c>
      <c r="B783" t="s">
        <v>12</v>
      </c>
      <c r="C783" t="s">
        <v>622</v>
      </c>
      <c r="D783">
        <v>1072</v>
      </c>
      <c r="E783" t="s">
        <v>548</v>
      </c>
      <c r="H783">
        <v>1135</v>
      </c>
      <c r="I783">
        <v>1137</v>
      </c>
      <c r="J783" t="s">
        <v>802</v>
      </c>
      <c r="K783" t="s">
        <v>803</v>
      </c>
      <c r="L783">
        <f>VLOOKUP(B783,'ssjw roles'!B:G,6,FALSE)</f>
        <v>2</v>
      </c>
      <c r="M783" t="str">
        <f>VLOOKUP(B783,'ssjw roles'!B:H,7,FALSE)</f>
        <v>1060-1099</v>
      </c>
    </row>
    <row r="784" spans="1:13">
      <c r="A784">
        <v>13378</v>
      </c>
      <c r="B784" t="s">
        <v>12</v>
      </c>
      <c r="C784" t="s">
        <v>622</v>
      </c>
      <c r="D784">
        <v>1072</v>
      </c>
      <c r="E784" t="s">
        <v>548</v>
      </c>
      <c r="J784" t="s">
        <v>871</v>
      </c>
      <c r="K784" t="s">
        <v>872</v>
      </c>
      <c r="L784">
        <f>VLOOKUP(B784,'ssjw roles'!B:G,6,FALSE)</f>
        <v>2</v>
      </c>
      <c r="M784" t="str">
        <f>VLOOKUP(B784,'ssjw roles'!B:H,7,FALSE)</f>
        <v>1060-1099</v>
      </c>
    </row>
    <row r="785" spans="1:13">
      <c r="A785">
        <v>13556</v>
      </c>
      <c r="B785" t="s">
        <v>237</v>
      </c>
      <c r="C785" t="s">
        <v>623</v>
      </c>
      <c r="D785">
        <v>1093</v>
      </c>
      <c r="E785" t="s">
        <v>1026</v>
      </c>
      <c r="F785">
        <v>114.05868</v>
      </c>
      <c r="G785">
        <v>34.731580000000001</v>
      </c>
      <c r="H785">
        <v>1130</v>
      </c>
      <c r="J785" t="s">
        <v>1027</v>
      </c>
      <c r="K785" t="s">
        <v>1028</v>
      </c>
      <c r="L785">
        <f>VLOOKUP(B785,'ssjw roles'!B:G,6,FALSE)</f>
        <v>1</v>
      </c>
      <c r="M785" t="str">
        <f>VLOOKUP(B785,'ssjw roles'!B:H,7,FALSE)</f>
        <v>1060-1099</v>
      </c>
    </row>
    <row r="786" spans="1:13">
      <c r="A786">
        <v>13556</v>
      </c>
      <c r="B786" t="s">
        <v>237</v>
      </c>
      <c r="C786" t="s">
        <v>623</v>
      </c>
      <c r="D786">
        <v>1093</v>
      </c>
      <c r="E786" t="s">
        <v>1026</v>
      </c>
      <c r="F786">
        <v>114.05868</v>
      </c>
      <c r="G786">
        <v>34.731580000000001</v>
      </c>
      <c r="H786">
        <v>1130</v>
      </c>
      <c r="I786">
        <v>1131</v>
      </c>
      <c r="J786" t="s">
        <v>1027</v>
      </c>
      <c r="K786" t="s">
        <v>1028</v>
      </c>
      <c r="L786">
        <f>VLOOKUP(B786,'ssjw roles'!B:G,6,FALSE)</f>
        <v>1</v>
      </c>
      <c r="M786" t="str">
        <f>VLOOKUP(B786,'ssjw roles'!B:H,7,FALSE)</f>
        <v>1060-1099</v>
      </c>
    </row>
    <row r="787" spans="1:13">
      <c r="A787">
        <v>13556</v>
      </c>
      <c r="B787" t="s">
        <v>237</v>
      </c>
      <c r="C787" t="s">
        <v>623</v>
      </c>
      <c r="D787">
        <v>1093</v>
      </c>
      <c r="E787" t="s">
        <v>1029</v>
      </c>
      <c r="F787">
        <v>115.14652</v>
      </c>
      <c r="G787">
        <v>36.275530000000003</v>
      </c>
      <c r="J787" t="s">
        <v>955</v>
      </c>
      <c r="K787" t="s">
        <v>956</v>
      </c>
      <c r="L787">
        <f>VLOOKUP(B787,'ssjw roles'!B:G,6,FALSE)</f>
        <v>1</v>
      </c>
      <c r="M787" t="str">
        <f>VLOOKUP(B787,'ssjw roles'!B:H,7,FALSE)</f>
        <v>1060-1099</v>
      </c>
    </row>
    <row r="788" spans="1:13">
      <c r="A788">
        <v>16255</v>
      </c>
      <c r="B788" t="s">
        <v>149</v>
      </c>
      <c r="C788" t="s">
        <v>625</v>
      </c>
      <c r="D788">
        <v>1039</v>
      </c>
      <c r="E788" t="s">
        <v>548</v>
      </c>
      <c r="J788" t="s">
        <v>1030</v>
      </c>
      <c r="K788" t="s">
        <v>1031</v>
      </c>
      <c r="L788">
        <f>VLOOKUP(B788,'ssjw roles'!B:G,6,FALSE)</f>
        <v>1</v>
      </c>
      <c r="M788" t="str">
        <f>VLOOKUP(B788,'ssjw roles'!B:H,7,FALSE)</f>
        <v>960-1059</v>
      </c>
    </row>
    <row r="789" spans="1:13">
      <c r="A789">
        <v>16449</v>
      </c>
      <c r="B789" t="s">
        <v>279</v>
      </c>
      <c r="C789" t="s">
        <v>626</v>
      </c>
      <c r="D789">
        <v>1097</v>
      </c>
      <c r="E789" t="s">
        <v>548</v>
      </c>
      <c r="J789" t="s">
        <v>1032</v>
      </c>
      <c r="K789" t="s">
        <v>1033</v>
      </c>
      <c r="L789">
        <f>VLOOKUP(B789,'ssjw roles'!B:G,6,FALSE)</f>
        <v>1</v>
      </c>
      <c r="M789" t="str">
        <f>VLOOKUP(B789,'ssjw roles'!B:H,7,FALSE)</f>
        <v>1060-1099</v>
      </c>
    </row>
    <row r="790" spans="1:13">
      <c r="A790">
        <v>16567</v>
      </c>
      <c r="B790" t="s">
        <v>330</v>
      </c>
      <c r="C790" t="s">
        <v>627</v>
      </c>
      <c r="D790">
        <v>1117</v>
      </c>
      <c r="E790" t="s">
        <v>548</v>
      </c>
      <c r="H790">
        <v>1064</v>
      </c>
      <c r="I790">
        <v>1066</v>
      </c>
      <c r="J790" t="s">
        <v>1034</v>
      </c>
      <c r="K790" t="s">
        <v>1035</v>
      </c>
      <c r="L790">
        <f>VLOOKUP(B790,'ssjw roles'!B:G,6,FALSE)</f>
        <v>1</v>
      </c>
      <c r="M790" t="str">
        <f>VLOOKUP(B790,'ssjw roles'!B:H,7,FALSE)</f>
        <v>1100-1149</v>
      </c>
    </row>
    <row r="791" spans="1:13">
      <c r="A791">
        <v>16567</v>
      </c>
      <c r="B791" t="s">
        <v>330</v>
      </c>
      <c r="C791" t="s">
        <v>627</v>
      </c>
      <c r="D791">
        <v>1117</v>
      </c>
      <c r="E791" t="s">
        <v>1036</v>
      </c>
      <c r="F791">
        <v>119.91301</v>
      </c>
      <c r="G791">
        <v>28.448730000000001</v>
      </c>
      <c r="J791" t="s">
        <v>735</v>
      </c>
      <c r="K791" t="s">
        <v>736</v>
      </c>
      <c r="L791">
        <f>VLOOKUP(B791,'ssjw roles'!B:G,6,FALSE)</f>
        <v>1</v>
      </c>
      <c r="M791" t="str">
        <f>VLOOKUP(B791,'ssjw roles'!B:H,7,FALSE)</f>
        <v>1100-1149</v>
      </c>
    </row>
    <row r="792" spans="1:13">
      <c r="A792">
        <v>16567</v>
      </c>
      <c r="B792" t="s">
        <v>330</v>
      </c>
      <c r="C792" t="s">
        <v>627</v>
      </c>
      <c r="D792">
        <v>1117</v>
      </c>
      <c r="E792" t="s">
        <v>851</v>
      </c>
      <c r="F792">
        <v>121.54266</v>
      </c>
      <c r="G792">
        <v>29.866320000000002</v>
      </c>
      <c r="J792" t="s">
        <v>735</v>
      </c>
      <c r="K792" t="s">
        <v>736</v>
      </c>
      <c r="L792">
        <f>VLOOKUP(B792,'ssjw roles'!B:G,6,FALSE)</f>
        <v>1</v>
      </c>
      <c r="M792" t="str">
        <f>VLOOKUP(B792,'ssjw roles'!B:H,7,FALSE)</f>
        <v>1100-1149</v>
      </c>
    </row>
    <row r="793" spans="1:13">
      <c r="A793">
        <v>16827</v>
      </c>
      <c r="B793" t="s">
        <v>193</v>
      </c>
      <c r="C793" t="s">
        <v>628</v>
      </c>
      <c r="D793">
        <v>1091</v>
      </c>
      <c r="E793" t="s">
        <v>1037</v>
      </c>
      <c r="J793" t="s">
        <v>743</v>
      </c>
      <c r="K793" t="s">
        <v>794</v>
      </c>
      <c r="L793">
        <f>VLOOKUP(B793,'ssjw roles'!B:G,6,FALSE)</f>
        <v>2</v>
      </c>
      <c r="M793" t="str">
        <f>VLOOKUP(B793,'ssjw roles'!B:H,7,FALSE)</f>
        <v>1060-1099</v>
      </c>
    </row>
    <row r="794" spans="1:13">
      <c r="A794">
        <v>16827</v>
      </c>
      <c r="B794" t="s">
        <v>193</v>
      </c>
      <c r="C794" t="s">
        <v>628</v>
      </c>
      <c r="D794">
        <v>1091</v>
      </c>
      <c r="E794" t="s">
        <v>982</v>
      </c>
      <c r="F794">
        <v>112.1587</v>
      </c>
      <c r="G794">
        <v>32.026519999999998</v>
      </c>
      <c r="J794" t="s">
        <v>735</v>
      </c>
      <c r="K794" t="s">
        <v>736</v>
      </c>
      <c r="L794">
        <f>VLOOKUP(B794,'ssjw roles'!B:G,6,FALSE)</f>
        <v>2</v>
      </c>
      <c r="M794" t="str">
        <f>VLOOKUP(B794,'ssjw roles'!B:H,7,FALSE)</f>
        <v>1060-1099</v>
      </c>
    </row>
    <row r="795" spans="1:13">
      <c r="A795">
        <v>17935</v>
      </c>
      <c r="B795" t="s">
        <v>20</v>
      </c>
      <c r="C795" t="s">
        <v>631</v>
      </c>
      <c r="D795">
        <v>1045</v>
      </c>
      <c r="E795" t="s">
        <v>977</v>
      </c>
      <c r="F795">
        <v>116.28256</v>
      </c>
      <c r="G795">
        <v>35.956069999999997</v>
      </c>
      <c r="J795" t="s">
        <v>1038</v>
      </c>
      <c r="K795" t="s">
        <v>1039</v>
      </c>
      <c r="L795">
        <f>VLOOKUP(B795,'ssjw roles'!B:G,6,FALSE)</f>
        <v>1</v>
      </c>
      <c r="M795" t="str">
        <f>VLOOKUP(B795,'ssjw roles'!B:H,7,FALSE)</f>
        <v>960-1059</v>
      </c>
    </row>
    <row r="796" spans="1:13">
      <c r="A796">
        <v>17935</v>
      </c>
      <c r="B796" t="s">
        <v>20</v>
      </c>
      <c r="C796" t="s">
        <v>631</v>
      </c>
      <c r="D796">
        <v>1045</v>
      </c>
      <c r="E796" t="s">
        <v>1040</v>
      </c>
      <c r="F796">
        <v>115.64606999999999</v>
      </c>
      <c r="G796">
        <v>34.447659999999999</v>
      </c>
      <c r="J796" t="s">
        <v>1038</v>
      </c>
      <c r="K796" t="s">
        <v>1039</v>
      </c>
      <c r="L796">
        <f>VLOOKUP(B796,'ssjw roles'!B:G,6,FALSE)</f>
        <v>1</v>
      </c>
      <c r="M796" t="str">
        <f>VLOOKUP(B796,'ssjw roles'!B:H,7,FALSE)</f>
        <v>960-1059</v>
      </c>
    </row>
    <row r="797" spans="1:13">
      <c r="A797">
        <v>19511</v>
      </c>
      <c r="B797" t="s">
        <v>34</v>
      </c>
      <c r="C797" t="s">
        <v>635</v>
      </c>
      <c r="D797">
        <v>1050</v>
      </c>
      <c r="E797" t="s">
        <v>548</v>
      </c>
      <c r="J797" t="s">
        <v>1041</v>
      </c>
      <c r="K797" t="s">
        <v>1042</v>
      </c>
      <c r="L797">
        <f>VLOOKUP(B797,'ssjw roles'!B:G,6,FALSE)</f>
        <v>3</v>
      </c>
      <c r="M797" t="str">
        <f>VLOOKUP(B797,'ssjw roles'!B:H,7,FALSE)</f>
        <v>960-1059</v>
      </c>
    </row>
    <row r="798" spans="1:13">
      <c r="A798">
        <v>22350</v>
      </c>
      <c r="B798" t="s">
        <v>374</v>
      </c>
      <c r="C798" t="s">
        <v>636</v>
      </c>
      <c r="D798">
        <v>1077</v>
      </c>
      <c r="E798" t="s">
        <v>548</v>
      </c>
      <c r="J798" t="s">
        <v>709</v>
      </c>
      <c r="K798" t="s">
        <v>710</v>
      </c>
      <c r="L798">
        <f>VLOOKUP(B798,'ssjw roles'!B:G,6,FALSE)</f>
        <v>1</v>
      </c>
      <c r="M798" t="str">
        <f>VLOOKUP(B798,'ssjw roles'!B:H,7,FALSE)</f>
        <v>1060-1099</v>
      </c>
    </row>
    <row r="799" spans="1:13">
      <c r="A799">
        <v>22350</v>
      </c>
      <c r="B799" t="s">
        <v>374</v>
      </c>
      <c r="C799" t="s">
        <v>636</v>
      </c>
      <c r="D799">
        <v>1077</v>
      </c>
      <c r="E799" t="s">
        <v>548</v>
      </c>
      <c r="H799">
        <v>1219</v>
      </c>
      <c r="I799">
        <v>1219</v>
      </c>
      <c r="J799" t="s">
        <v>709</v>
      </c>
      <c r="K799" t="s">
        <v>710</v>
      </c>
      <c r="L799">
        <f>VLOOKUP(B799,'ssjw roles'!B:G,6,FALSE)</f>
        <v>1</v>
      </c>
      <c r="M799" t="str">
        <f>VLOOKUP(B799,'ssjw roles'!B:H,7,FALSE)</f>
        <v>1060-1099</v>
      </c>
    </row>
    <row r="800" spans="1:13">
      <c r="A800">
        <v>22350</v>
      </c>
      <c r="B800" t="s">
        <v>374</v>
      </c>
      <c r="C800" t="s">
        <v>636</v>
      </c>
      <c r="D800">
        <v>1077</v>
      </c>
      <c r="E800" t="s">
        <v>548</v>
      </c>
      <c r="H800">
        <v>1219</v>
      </c>
      <c r="I800">
        <v>1222</v>
      </c>
      <c r="J800" t="s">
        <v>709</v>
      </c>
      <c r="K800" t="s">
        <v>710</v>
      </c>
      <c r="L800">
        <f>VLOOKUP(B800,'ssjw roles'!B:G,6,FALSE)</f>
        <v>1</v>
      </c>
      <c r="M800" t="str">
        <f>VLOOKUP(B800,'ssjw roles'!B:H,7,FALSE)</f>
        <v>1060-1099</v>
      </c>
    </row>
    <row r="801" spans="1:13">
      <c r="A801">
        <v>22350</v>
      </c>
      <c r="B801" t="s">
        <v>374</v>
      </c>
      <c r="C801" t="s">
        <v>636</v>
      </c>
      <c r="D801">
        <v>1077</v>
      </c>
      <c r="E801" t="s">
        <v>548</v>
      </c>
      <c r="H801">
        <v>1220</v>
      </c>
      <c r="I801">
        <v>1223</v>
      </c>
      <c r="J801" t="s">
        <v>709</v>
      </c>
      <c r="K801" t="s">
        <v>710</v>
      </c>
      <c r="L801">
        <f>VLOOKUP(B801,'ssjw roles'!B:G,6,FALSE)</f>
        <v>1</v>
      </c>
      <c r="M801" t="str">
        <f>VLOOKUP(B801,'ssjw roles'!B:H,7,FALSE)</f>
        <v>1060-1099</v>
      </c>
    </row>
    <row r="802" spans="1:13">
      <c r="A802">
        <v>22350</v>
      </c>
      <c r="B802" t="s">
        <v>374</v>
      </c>
      <c r="C802" t="s">
        <v>636</v>
      </c>
      <c r="D802">
        <v>1077</v>
      </c>
      <c r="E802" t="s">
        <v>548</v>
      </c>
      <c r="J802" t="s">
        <v>1043</v>
      </c>
      <c r="K802" t="s">
        <v>1044</v>
      </c>
      <c r="L802">
        <f>VLOOKUP(B802,'ssjw roles'!B:G,6,FALSE)</f>
        <v>1</v>
      </c>
      <c r="M802" t="str">
        <f>VLOOKUP(B802,'ssjw roles'!B:H,7,FALSE)</f>
        <v>1060-1099</v>
      </c>
    </row>
    <row r="803" spans="1:13">
      <c r="A803">
        <v>22612</v>
      </c>
      <c r="B803" t="s">
        <v>311</v>
      </c>
      <c r="C803" t="s">
        <v>637</v>
      </c>
      <c r="D803">
        <v>1104</v>
      </c>
      <c r="E803" t="s">
        <v>1045</v>
      </c>
      <c r="F803">
        <v>114.97127999999999</v>
      </c>
      <c r="G803">
        <v>27.10324</v>
      </c>
      <c r="J803" t="s">
        <v>955</v>
      </c>
      <c r="K803" t="s">
        <v>956</v>
      </c>
      <c r="L803">
        <f>VLOOKUP(B803,'ssjw roles'!B:G,6,FALSE)</f>
        <v>1</v>
      </c>
      <c r="M803" t="str">
        <f>VLOOKUP(B803,'ssjw roles'!B:H,7,FALSE)</f>
        <v>1060-1099</v>
      </c>
    </row>
    <row r="804" spans="1:13">
      <c r="A804">
        <v>24973</v>
      </c>
      <c r="B804" t="s">
        <v>216</v>
      </c>
      <c r="C804" t="s">
        <v>639</v>
      </c>
      <c r="D804">
        <v>1088</v>
      </c>
      <c r="E804" t="s">
        <v>548</v>
      </c>
      <c r="J804" t="s">
        <v>971</v>
      </c>
      <c r="K804" t="s">
        <v>972</v>
      </c>
      <c r="L804">
        <f>VLOOKUP(B804,'ssjw roles'!B:G,6,FALSE)</f>
        <v>1</v>
      </c>
      <c r="M804" t="str">
        <f>VLOOKUP(B804,'ssjw roles'!B:H,7,FALSE)</f>
        <v>1060-1099</v>
      </c>
    </row>
    <row r="805" spans="1:13">
      <c r="A805">
        <v>38299</v>
      </c>
      <c r="B805" t="s">
        <v>363</v>
      </c>
      <c r="C805" t="s">
        <v>640</v>
      </c>
      <c r="D805">
        <v>1082</v>
      </c>
      <c r="E805" t="s">
        <v>548</v>
      </c>
      <c r="J805" t="s">
        <v>1046</v>
      </c>
      <c r="K805" t="s">
        <v>1047</v>
      </c>
      <c r="L805">
        <f>VLOOKUP(B805,'ssjw roles'!B:G,6,FALSE)</f>
        <v>1</v>
      </c>
      <c r="M805" t="str">
        <f>VLOOKUP(B805,'ssjw roles'!B:H,7,FALSE)</f>
        <v>1060-1099</v>
      </c>
    </row>
    <row r="806" spans="1:13">
      <c r="A806">
        <v>38636</v>
      </c>
      <c r="B806" t="s">
        <v>289</v>
      </c>
      <c r="C806" t="s">
        <v>641</v>
      </c>
      <c r="D806">
        <f>VLOOKUP(A806,'ssjw roles'!C:F,4,FALSE)</f>
        <v>1077</v>
      </c>
      <c r="E806" t="s">
        <v>548</v>
      </c>
      <c r="J806" t="s">
        <v>1048</v>
      </c>
      <c r="K806" t="s">
        <v>1049</v>
      </c>
      <c r="L806">
        <f>VLOOKUP(B806,'ssjw roles'!B:G,6,FALSE)</f>
        <v>1</v>
      </c>
      <c r="M806" t="str">
        <f>VLOOKUP(B806,'ssjw roles'!B:H,7,FALSE)</f>
        <v>1060-1099</v>
      </c>
    </row>
    <row r="807" spans="1:13">
      <c r="A807">
        <v>38636</v>
      </c>
      <c r="B807" t="s">
        <v>289</v>
      </c>
      <c r="C807" t="s">
        <v>641</v>
      </c>
      <c r="D807">
        <f>VLOOKUP(A807,'ssjw roles'!C:F,4,FALSE)</f>
        <v>1077</v>
      </c>
      <c r="E807" t="s">
        <v>548</v>
      </c>
      <c r="H807">
        <v>1268</v>
      </c>
      <c r="J807" t="s">
        <v>1048</v>
      </c>
      <c r="K807" t="s">
        <v>1049</v>
      </c>
      <c r="L807">
        <f>VLOOKUP(B807,'ssjw roles'!B:G,6,FALSE)</f>
        <v>1</v>
      </c>
      <c r="M807" t="str">
        <f>VLOOKUP(B807,'ssjw roles'!B:H,7,FALSE)</f>
        <v>1060-1099</v>
      </c>
    </row>
    <row r="808" spans="1:13">
      <c r="A808">
        <v>38636</v>
      </c>
      <c r="B808" t="s">
        <v>289</v>
      </c>
      <c r="C808" t="s">
        <v>641</v>
      </c>
      <c r="D808">
        <f>VLOOKUP(A808,'ssjw roles'!C:F,4,FALSE)</f>
        <v>1077</v>
      </c>
      <c r="E808" t="s">
        <v>1023</v>
      </c>
      <c r="F808">
        <v>110.28626</v>
      </c>
      <c r="G808">
        <v>25.280059999999999</v>
      </c>
      <c r="J808" t="s">
        <v>735</v>
      </c>
      <c r="K808" t="s">
        <v>736</v>
      </c>
      <c r="L808">
        <f>VLOOKUP(B808,'ssjw roles'!B:G,6,FALSE)</f>
        <v>1</v>
      </c>
      <c r="M808" t="str">
        <f>VLOOKUP(B808,'ssjw roles'!B:H,7,FALSE)</f>
        <v>1060-1099</v>
      </c>
    </row>
    <row r="809" spans="1:13">
      <c r="A809">
        <v>38636</v>
      </c>
      <c r="B809" t="s">
        <v>289</v>
      </c>
      <c r="C809" t="s">
        <v>641</v>
      </c>
      <c r="D809">
        <f>VLOOKUP(A809,'ssjw roles'!C:F,4,FALSE)</f>
        <v>1077</v>
      </c>
      <c r="E809" t="s">
        <v>1023</v>
      </c>
      <c r="F809">
        <v>110.28626</v>
      </c>
      <c r="G809">
        <v>25.280059999999999</v>
      </c>
      <c r="H809">
        <v>1279</v>
      </c>
      <c r="I809">
        <v>1306</v>
      </c>
      <c r="J809" t="s">
        <v>735</v>
      </c>
      <c r="K809" t="s">
        <v>736</v>
      </c>
      <c r="L809">
        <f>VLOOKUP(B809,'ssjw roles'!B:G,6,FALSE)</f>
        <v>1</v>
      </c>
      <c r="M809" t="str">
        <f>VLOOKUP(B809,'ssjw roles'!B:H,7,FALSE)</f>
        <v>1060-1099</v>
      </c>
    </row>
    <row r="810" spans="1:13">
      <c r="A810">
        <v>38636</v>
      </c>
      <c r="B810" t="s">
        <v>289</v>
      </c>
      <c r="C810" t="s">
        <v>641</v>
      </c>
      <c r="D810">
        <f>VLOOKUP(A810,'ssjw roles'!C:F,4,FALSE)</f>
        <v>1077</v>
      </c>
      <c r="E810" t="s">
        <v>549</v>
      </c>
      <c r="F810">
        <v>108.31207000000001</v>
      </c>
      <c r="G810">
        <v>22.806139999999999</v>
      </c>
      <c r="J810" t="s">
        <v>735</v>
      </c>
      <c r="K810" t="s">
        <v>736</v>
      </c>
      <c r="L810">
        <f>VLOOKUP(B810,'ssjw roles'!B:G,6,FALSE)</f>
        <v>1</v>
      </c>
      <c r="M810" t="str">
        <f>VLOOKUP(B810,'ssjw roles'!B:H,7,FALSE)</f>
        <v>1060-1099</v>
      </c>
    </row>
    <row r="811" spans="1:13">
      <c r="A811">
        <v>40394</v>
      </c>
      <c r="B811" t="s">
        <v>91</v>
      </c>
      <c r="C811" t="s">
        <v>642</v>
      </c>
      <c r="D811">
        <v>1053</v>
      </c>
      <c r="E811" t="s">
        <v>548</v>
      </c>
      <c r="J811" t="s">
        <v>747</v>
      </c>
      <c r="K811" t="s">
        <v>748</v>
      </c>
      <c r="L811">
        <f>VLOOKUP(B811,'ssjw roles'!B:G,6,FALSE)</f>
        <v>1</v>
      </c>
      <c r="M811" t="str">
        <f>VLOOKUP(B811,'ssjw roles'!B:H,7,FALSE)</f>
        <v>960-1059</v>
      </c>
    </row>
    <row r="812" spans="1:13">
      <c r="A812">
        <v>40394</v>
      </c>
      <c r="B812" t="s">
        <v>91</v>
      </c>
      <c r="C812" t="s">
        <v>642</v>
      </c>
      <c r="D812">
        <v>1053</v>
      </c>
      <c r="E812" t="s">
        <v>548</v>
      </c>
      <c r="H812">
        <v>980</v>
      </c>
      <c r="I812">
        <v>980</v>
      </c>
      <c r="J812" t="s">
        <v>747</v>
      </c>
      <c r="K812" t="s">
        <v>748</v>
      </c>
      <c r="L812">
        <f>VLOOKUP(B812,'ssjw roles'!B:G,6,FALSE)</f>
        <v>1</v>
      </c>
      <c r="M812" t="str">
        <f>VLOOKUP(B812,'ssjw roles'!B:H,7,FALSE)</f>
        <v>960-1059</v>
      </c>
    </row>
    <row r="813" spans="1:13">
      <c r="A813">
        <v>40394</v>
      </c>
      <c r="B813" t="s">
        <v>91</v>
      </c>
      <c r="C813" t="s">
        <v>642</v>
      </c>
      <c r="D813">
        <v>1053</v>
      </c>
      <c r="E813" t="s">
        <v>548</v>
      </c>
      <c r="H813">
        <v>1074</v>
      </c>
      <c r="I813">
        <v>1074</v>
      </c>
      <c r="J813" t="s">
        <v>747</v>
      </c>
      <c r="K813" t="s">
        <v>748</v>
      </c>
      <c r="L813">
        <f>VLOOKUP(B813,'ssjw roles'!B:G,6,FALSE)</f>
        <v>1</v>
      </c>
      <c r="M813" t="str">
        <f>VLOOKUP(B813,'ssjw roles'!B:H,7,FALSE)</f>
        <v>960-1059</v>
      </c>
    </row>
    <row r="814" spans="1:13">
      <c r="A814">
        <v>40394</v>
      </c>
      <c r="B814" t="s">
        <v>91</v>
      </c>
      <c r="C814" t="s">
        <v>642</v>
      </c>
      <c r="D814">
        <v>1053</v>
      </c>
      <c r="E814" t="s">
        <v>548</v>
      </c>
      <c r="H814">
        <v>1076</v>
      </c>
      <c r="J814" t="s">
        <v>747</v>
      </c>
      <c r="K814" t="s">
        <v>748</v>
      </c>
      <c r="L814">
        <f>VLOOKUP(B814,'ssjw roles'!B:G,6,FALSE)</f>
        <v>1</v>
      </c>
      <c r="M814" t="str">
        <f>VLOOKUP(B814,'ssjw roles'!B:H,7,FALSE)</f>
        <v>960-1059</v>
      </c>
    </row>
    <row r="815" spans="1:13">
      <c r="A815">
        <v>40394</v>
      </c>
      <c r="B815" t="s">
        <v>91</v>
      </c>
      <c r="C815" t="s">
        <v>642</v>
      </c>
      <c r="D815">
        <v>1053</v>
      </c>
      <c r="E815" t="s">
        <v>548</v>
      </c>
      <c r="H815">
        <v>1076</v>
      </c>
      <c r="I815">
        <v>1076</v>
      </c>
      <c r="J815" t="s">
        <v>747</v>
      </c>
      <c r="K815" t="s">
        <v>748</v>
      </c>
      <c r="L815">
        <f>VLOOKUP(B815,'ssjw roles'!B:G,6,FALSE)</f>
        <v>1</v>
      </c>
      <c r="M815" t="str">
        <f>VLOOKUP(B815,'ssjw roles'!B:H,7,FALSE)</f>
        <v>960-1059</v>
      </c>
    </row>
    <row r="816" spans="1:13">
      <c r="A816">
        <v>40394</v>
      </c>
      <c r="B816" t="s">
        <v>91</v>
      </c>
      <c r="C816" t="s">
        <v>642</v>
      </c>
      <c r="D816">
        <v>1053</v>
      </c>
      <c r="E816" t="s">
        <v>548</v>
      </c>
      <c r="H816">
        <v>1088</v>
      </c>
      <c r="J816" t="s">
        <v>747</v>
      </c>
      <c r="K816" t="s">
        <v>748</v>
      </c>
      <c r="L816">
        <f>VLOOKUP(B816,'ssjw roles'!B:G,6,FALSE)</f>
        <v>1</v>
      </c>
      <c r="M816" t="str">
        <f>VLOOKUP(B816,'ssjw roles'!B:H,7,FALSE)</f>
        <v>960-1059</v>
      </c>
    </row>
    <row r="817" spans="1:13">
      <c r="A817">
        <v>40394</v>
      </c>
      <c r="B817" t="s">
        <v>91</v>
      </c>
      <c r="C817" t="s">
        <v>642</v>
      </c>
      <c r="D817">
        <v>1053</v>
      </c>
      <c r="E817" t="s">
        <v>548</v>
      </c>
      <c r="H817">
        <v>1090</v>
      </c>
      <c r="I817">
        <v>1092</v>
      </c>
      <c r="J817" t="s">
        <v>747</v>
      </c>
      <c r="K817" t="s">
        <v>748</v>
      </c>
      <c r="L817">
        <f>VLOOKUP(B817,'ssjw roles'!B:G,6,FALSE)</f>
        <v>1</v>
      </c>
      <c r="M817" t="str">
        <f>VLOOKUP(B817,'ssjw roles'!B:H,7,FALSE)</f>
        <v>960-1059</v>
      </c>
    </row>
    <row r="818" spans="1:13">
      <c r="A818">
        <v>40394</v>
      </c>
      <c r="B818" t="s">
        <v>91</v>
      </c>
      <c r="C818" t="s">
        <v>642</v>
      </c>
      <c r="D818">
        <v>1053</v>
      </c>
      <c r="E818" t="s">
        <v>548</v>
      </c>
      <c r="H818">
        <v>1099</v>
      </c>
      <c r="I818">
        <v>1101</v>
      </c>
      <c r="J818" t="s">
        <v>747</v>
      </c>
      <c r="K818" t="s">
        <v>748</v>
      </c>
      <c r="L818">
        <f>VLOOKUP(B818,'ssjw roles'!B:G,6,FALSE)</f>
        <v>1</v>
      </c>
      <c r="M818" t="str">
        <f>VLOOKUP(B818,'ssjw roles'!B:H,7,FALSE)</f>
        <v>960-1059</v>
      </c>
    </row>
    <row r="819" spans="1:13">
      <c r="A819">
        <v>41030</v>
      </c>
      <c r="B819" t="s">
        <v>235</v>
      </c>
      <c r="C819" t="s">
        <v>643</v>
      </c>
      <c r="D819">
        <v>1055</v>
      </c>
      <c r="E819" t="s">
        <v>548</v>
      </c>
      <c r="J819" t="s">
        <v>1050</v>
      </c>
      <c r="K819" t="s">
        <v>1051</v>
      </c>
      <c r="L819">
        <f>VLOOKUP(B819,'ssjw roles'!B:G,6,FALSE)</f>
        <v>1</v>
      </c>
      <c r="M819" t="str">
        <f>VLOOKUP(B819,'ssjw roles'!B:H,7,FALSE)</f>
        <v>960-1059</v>
      </c>
    </row>
    <row r="820" spans="1:13">
      <c r="A820">
        <v>41030</v>
      </c>
      <c r="B820" t="s">
        <v>235</v>
      </c>
      <c r="C820" t="s">
        <v>643</v>
      </c>
      <c r="D820">
        <v>1055</v>
      </c>
      <c r="E820" t="s">
        <v>548</v>
      </c>
      <c r="J820" t="s">
        <v>724</v>
      </c>
      <c r="K820" t="s">
        <v>725</v>
      </c>
      <c r="L820">
        <f>VLOOKUP(B820,'ssjw roles'!B:G,6,FALSE)</f>
        <v>1</v>
      </c>
      <c r="M820" t="str">
        <f>VLOOKUP(B820,'ssjw roles'!B:H,7,FALSE)</f>
        <v>960-1059</v>
      </c>
    </row>
    <row r="821" spans="1:13">
      <c r="A821">
        <v>41030</v>
      </c>
      <c r="B821" t="s">
        <v>235</v>
      </c>
      <c r="C821" t="s">
        <v>643</v>
      </c>
      <c r="D821">
        <v>1055</v>
      </c>
      <c r="E821" t="s">
        <v>548</v>
      </c>
      <c r="J821" t="s">
        <v>698</v>
      </c>
      <c r="K821" t="s">
        <v>1052</v>
      </c>
      <c r="L821">
        <f>VLOOKUP(B821,'ssjw roles'!B:G,6,FALSE)</f>
        <v>1</v>
      </c>
      <c r="M821" t="str">
        <f>VLOOKUP(B821,'ssjw roles'!B:H,7,FALSE)</f>
        <v>960-1059</v>
      </c>
    </row>
    <row r="822" spans="1:13">
      <c r="A822">
        <v>41030</v>
      </c>
      <c r="B822" t="s">
        <v>235</v>
      </c>
      <c r="C822" t="s">
        <v>643</v>
      </c>
      <c r="D822">
        <v>1055</v>
      </c>
      <c r="E822" t="s">
        <v>761</v>
      </c>
      <c r="F822">
        <v>105.71696</v>
      </c>
      <c r="G822">
        <v>34.585470000000001</v>
      </c>
      <c r="J822" t="s">
        <v>735</v>
      </c>
      <c r="K822" t="s">
        <v>736</v>
      </c>
      <c r="L822">
        <f>VLOOKUP(B822,'ssjw roles'!B:G,6,FALSE)</f>
        <v>1</v>
      </c>
      <c r="M822" t="str">
        <f>VLOOKUP(B822,'ssjw roles'!B:H,7,FALSE)</f>
        <v>960-1059</v>
      </c>
    </row>
    <row r="823" spans="1:13">
      <c r="A823">
        <v>41030</v>
      </c>
      <c r="B823" t="s">
        <v>235</v>
      </c>
      <c r="C823" t="s">
        <v>643</v>
      </c>
      <c r="D823">
        <v>1055</v>
      </c>
      <c r="E823" t="s">
        <v>761</v>
      </c>
      <c r="F823">
        <v>105.71696</v>
      </c>
      <c r="G823">
        <v>34.585470000000001</v>
      </c>
      <c r="H823">
        <v>1056</v>
      </c>
      <c r="I823">
        <v>1058</v>
      </c>
      <c r="J823" t="s">
        <v>735</v>
      </c>
      <c r="K823" t="s">
        <v>736</v>
      </c>
      <c r="L823">
        <f>VLOOKUP(B823,'ssjw roles'!B:G,6,FALSE)</f>
        <v>1</v>
      </c>
      <c r="M823" t="str">
        <f>VLOOKUP(B823,'ssjw roles'!B:H,7,FALSE)</f>
        <v>960-1059</v>
      </c>
    </row>
    <row r="824" spans="1:13">
      <c r="A824">
        <v>41456</v>
      </c>
      <c r="B824" t="s">
        <v>377</v>
      </c>
      <c r="C824" t="s">
        <v>1053</v>
      </c>
      <c r="D824">
        <f>VLOOKUP(A824,'ssjw roles'!C:F,4,FALSE)</f>
        <v>1080</v>
      </c>
      <c r="E824" t="s">
        <v>548</v>
      </c>
      <c r="J824" t="s">
        <v>1054</v>
      </c>
      <c r="K824" t="s">
        <v>1055</v>
      </c>
      <c r="L824">
        <f>VLOOKUP(B824,'ssjw roles'!B:G,6,FALSE)</f>
        <v>1</v>
      </c>
      <c r="M824" t="str">
        <f>VLOOKUP(B824,'ssjw roles'!B:H,7,FALSE)</f>
        <v>1060-1099</v>
      </c>
    </row>
    <row r="825" spans="1:13">
      <c r="A825">
        <v>41456</v>
      </c>
      <c r="B825" t="s">
        <v>377</v>
      </c>
      <c r="C825" t="s">
        <v>1053</v>
      </c>
      <c r="D825">
        <f>VLOOKUP(A825,'ssjw roles'!C:F,4,FALSE)</f>
        <v>1080</v>
      </c>
      <c r="E825" t="s">
        <v>548</v>
      </c>
      <c r="H825">
        <v>1161</v>
      </c>
      <c r="I825">
        <v>1161</v>
      </c>
      <c r="J825" t="s">
        <v>1054</v>
      </c>
      <c r="K825" t="s">
        <v>1055</v>
      </c>
      <c r="L825">
        <f>VLOOKUP(B825,'ssjw roles'!B:G,6,FALSE)</f>
        <v>1</v>
      </c>
      <c r="M825" t="str">
        <f>VLOOKUP(B825,'ssjw roles'!B:H,7,FALSE)</f>
        <v>1060-1099</v>
      </c>
    </row>
    <row r="826" spans="1:13">
      <c r="A826">
        <v>41456</v>
      </c>
      <c r="B826" t="s">
        <v>377</v>
      </c>
      <c r="C826" t="s">
        <v>1053</v>
      </c>
      <c r="D826">
        <f>VLOOKUP(A826,'ssjw roles'!C:F,4,FALSE)</f>
        <v>1080</v>
      </c>
      <c r="E826" t="s">
        <v>548</v>
      </c>
      <c r="H826">
        <v>1166</v>
      </c>
      <c r="I826">
        <v>1166</v>
      </c>
      <c r="J826" t="s">
        <v>1054</v>
      </c>
      <c r="K826" t="s">
        <v>1055</v>
      </c>
      <c r="L826">
        <f>VLOOKUP(B826,'ssjw roles'!B:G,6,FALSE)</f>
        <v>1</v>
      </c>
      <c r="M826" t="str">
        <f>VLOOKUP(B826,'ssjw roles'!B:H,7,FALSE)</f>
        <v>1060-1099</v>
      </c>
    </row>
    <row r="827" spans="1:13">
      <c r="A827">
        <v>41456</v>
      </c>
      <c r="B827" t="s">
        <v>377</v>
      </c>
      <c r="C827" t="s">
        <v>1053</v>
      </c>
      <c r="D827">
        <f>VLOOKUP(A827,'ssjw roles'!C:F,4,FALSE)</f>
        <v>1080</v>
      </c>
      <c r="E827" t="s">
        <v>548</v>
      </c>
      <c r="H827">
        <v>1169</v>
      </c>
      <c r="J827" t="s">
        <v>1054</v>
      </c>
      <c r="K827" t="s">
        <v>1055</v>
      </c>
      <c r="L827">
        <f>VLOOKUP(B827,'ssjw roles'!B:G,6,FALSE)</f>
        <v>1</v>
      </c>
      <c r="M827" t="str">
        <f>VLOOKUP(B827,'ssjw roles'!B:H,7,FALSE)</f>
        <v>1060-1099</v>
      </c>
    </row>
    <row r="828" spans="1:13">
      <c r="A828">
        <v>41456</v>
      </c>
      <c r="B828" t="s">
        <v>377</v>
      </c>
      <c r="C828" t="s">
        <v>1053</v>
      </c>
      <c r="D828">
        <f>VLOOKUP(A828,'ssjw roles'!C:F,4,FALSE)</f>
        <v>1080</v>
      </c>
      <c r="E828" t="s">
        <v>548</v>
      </c>
      <c r="H828">
        <v>1169</v>
      </c>
      <c r="I828">
        <v>1170</v>
      </c>
      <c r="J828" t="s">
        <v>1054</v>
      </c>
      <c r="K828" t="s">
        <v>1055</v>
      </c>
      <c r="L828">
        <f>VLOOKUP(B828,'ssjw roles'!B:G,6,FALSE)</f>
        <v>1</v>
      </c>
      <c r="M828" t="str">
        <f>VLOOKUP(B828,'ssjw roles'!B:H,7,FALSE)</f>
        <v>1060-1099</v>
      </c>
    </row>
    <row r="829" spans="1:13">
      <c r="A829">
        <v>41456</v>
      </c>
      <c r="B829" t="s">
        <v>377</v>
      </c>
      <c r="C829" t="s">
        <v>1053</v>
      </c>
      <c r="D829">
        <f>VLOOKUP(A829,'ssjw roles'!C:F,4,FALSE)</f>
        <v>1080</v>
      </c>
      <c r="E829" t="s">
        <v>548</v>
      </c>
      <c r="H829">
        <v>1170</v>
      </c>
      <c r="I829">
        <v>1171</v>
      </c>
      <c r="J829" t="s">
        <v>1054</v>
      </c>
      <c r="K829" t="s">
        <v>1055</v>
      </c>
      <c r="L829">
        <f>VLOOKUP(B829,'ssjw roles'!B:G,6,FALSE)</f>
        <v>1</v>
      </c>
      <c r="M829" t="str">
        <f>VLOOKUP(B829,'ssjw roles'!B:H,7,FALSE)</f>
        <v>1060-1099</v>
      </c>
    </row>
    <row r="830" spans="1:13">
      <c r="A830">
        <v>41456</v>
      </c>
      <c r="B830" t="s">
        <v>377</v>
      </c>
      <c r="C830" t="s">
        <v>1053</v>
      </c>
      <c r="D830">
        <f>VLOOKUP(A830,'ssjw roles'!C:F,4,FALSE)</f>
        <v>1080</v>
      </c>
      <c r="E830" t="s">
        <v>548</v>
      </c>
      <c r="H830">
        <v>1171</v>
      </c>
      <c r="J830" t="s">
        <v>1054</v>
      </c>
      <c r="K830" t="s">
        <v>1055</v>
      </c>
      <c r="L830">
        <f>VLOOKUP(B830,'ssjw roles'!B:G,6,FALSE)</f>
        <v>1</v>
      </c>
      <c r="M830" t="str">
        <f>VLOOKUP(B830,'ssjw roles'!B:H,7,FALSE)</f>
        <v>1060-1099</v>
      </c>
    </row>
    <row r="831" spans="1:13">
      <c r="A831">
        <v>41456</v>
      </c>
      <c r="B831" t="s">
        <v>377</v>
      </c>
      <c r="C831" t="s">
        <v>1053</v>
      </c>
      <c r="D831">
        <f>VLOOKUP(A831,'ssjw roles'!C:F,4,FALSE)</f>
        <v>1080</v>
      </c>
      <c r="E831" t="s">
        <v>548</v>
      </c>
      <c r="H831">
        <v>1172</v>
      </c>
      <c r="J831" t="s">
        <v>1054</v>
      </c>
      <c r="K831" t="s">
        <v>1055</v>
      </c>
      <c r="L831">
        <f>VLOOKUP(B831,'ssjw roles'!B:G,6,FALSE)</f>
        <v>1</v>
      </c>
      <c r="M831" t="str">
        <f>VLOOKUP(B831,'ssjw roles'!B:H,7,FALSE)</f>
        <v>1060-1099</v>
      </c>
    </row>
    <row r="832" spans="1:13">
      <c r="A832">
        <v>41456</v>
      </c>
      <c r="B832" t="s">
        <v>377</v>
      </c>
      <c r="C832" t="s">
        <v>1053</v>
      </c>
      <c r="D832">
        <f>VLOOKUP(A832,'ssjw roles'!C:F,4,FALSE)</f>
        <v>1080</v>
      </c>
      <c r="E832" t="s">
        <v>548</v>
      </c>
      <c r="H832">
        <v>1172</v>
      </c>
      <c r="I832">
        <v>1172</v>
      </c>
      <c r="J832" t="s">
        <v>1054</v>
      </c>
      <c r="K832" t="s">
        <v>1055</v>
      </c>
      <c r="L832">
        <f>VLOOKUP(B832,'ssjw roles'!B:G,6,FALSE)</f>
        <v>1</v>
      </c>
      <c r="M832" t="str">
        <f>VLOOKUP(B832,'ssjw roles'!B:H,7,FALSE)</f>
        <v>1060-1099</v>
      </c>
    </row>
    <row r="833" spans="1:13">
      <c r="A833">
        <v>41456</v>
      </c>
      <c r="B833" t="s">
        <v>377</v>
      </c>
      <c r="C833" t="s">
        <v>1053</v>
      </c>
      <c r="D833">
        <f>VLOOKUP(A833,'ssjw roles'!C:F,4,FALSE)</f>
        <v>1080</v>
      </c>
      <c r="E833" t="s">
        <v>548</v>
      </c>
      <c r="J833" t="s">
        <v>709</v>
      </c>
      <c r="K833" t="s">
        <v>710</v>
      </c>
      <c r="L833">
        <f>VLOOKUP(B833,'ssjw roles'!B:G,6,FALSE)</f>
        <v>1</v>
      </c>
      <c r="M833" t="str">
        <f>VLOOKUP(B833,'ssjw roles'!B:H,7,FALSE)</f>
        <v>1060-1099</v>
      </c>
    </row>
    <row r="834" spans="1:13">
      <c r="A834">
        <v>41456</v>
      </c>
      <c r="B834" t="s">
        <v>377</v>
      </c>
      <c r="C834" t="s">
        <v>1053</v>
      </c>
      <c r="D834">
        <f>VLOOKUP(A834,'ssjw roles'!C:F,4,FALSE)</f>
        <v>1080</v>
      </c>
      <c r="E834" t="s">
        <v>548</v>
      </c>
      <c r="H834">
        <v>1261</v>
      </c>
      <c r="J834" t="s">
        <v>709</v>
      </c>
      <c r="K834" t="s">
        <v>710</v>
      </c>
      <c r="L834">
        <f>VLOOKUP(B834,'ssjw roles'!B:G,6,FALSE)</f>
        <v>1</v>
      </c>
      <c r="M834" t="str">
        <f>VLOOKUP(B834,'ssjw roles'!B:H,7,FALSE)</f>
        <v>1060-1099</v>
      </c>
    </row>
    <row r="835" spans="1:13">
      <c r="A835">
        <v>41456</v>
      </c>
      <c r="B835" t="s">
        <v>377</v>
      </c>
      <c r="C835" t="s">
        <v>1053</v>
      </c>
      <c r="D835">
        <f>VLOOKUP(A835,'ssjw roles'!C:F,4,FALSE)</f>
        <v>1080</v>
      </c>
      <c r="E835" t="s">
        <v>548</v>
      </c>
      <c r="H835">
        <v>1265</v>
      </c>
      <c r="J835" t="s">
        <v>709</v>
      </c>
      <c r="K835" t="s">
        <v>710</v>
      </c>
      <c r="L835">
        <f>VLOOKUP(B835,'ssjw roles'!B:G,6,FALSE)</f>
        <v>1</v>
      </c>
      <c r="M835" t="str">
        <f>VLOOKUP(B835,'ssjw roles'!B:H,7,FALSE)</f>
        <v>1060-1099</v>
      </c>
    </row>
    <row r="836" spans="1:13">
      <c r="A836">
        <v>41456</v>
      </c>
      <c r="B836" t="s">
        <v>377</v>
      </c>
      <c r="C836" t="s">
        <v>1053</v>
      </c>
      <c r="D836">
        <f>VLOOKUP(A836,'ssjw roles'!C:F,4,FALSE)</f>
        <v>1080</v>
      </c>
      <c r="E836" t="s">
        <v>548</v>
      </c>
      <c r="H836">
        <v>1273</v>
      </c>
      <c r="J836" t="s">
        <v>709</v>
      </c>
      <c r="K836" t="s">
        <v>710</v>
      </c>
      <c r="L836">
        <f>VLOOKUP(B836,'ssjw roles'!B:G,6,FALSE)</f>
        <v>1</v>
      </c>
      <c r="M836" t="str">
        <f>VLOOKUP(B836,'ssjw roles'!B:H,7,FALSE)</f>
        <v>1060-1099</v>
      </c>
    </row>
    <row r="837" spans="1:13">
      <c r="A837">
        <v>41456</v>
      </c>
      <c r="B837" t="s">
        <v>377</v>
      </c>
      <c r="C837" t="s">
        <v>1053</v>
      </c>
      <c r="D837">
        <f>VLOOKUP(A837,'ssjw roles'!C:F,4,FALSE)</f>
        <v>1080</v>
      </c>
      <c r="E837" t="s">
        <v>548</v>
      </c>
      <c r="H837">
        <v>1279</v>
      </c>
      <c r="J837" t="s">
        <v>709</v>
      </c>
      <c r="K837" t="s">
        <v>710</v>
      </c>
      <c r="L837">
        <f>VLOOKUP(B837,'ssjw roles'!B:G,6,FALSE)</f>
        <v>1</v>
      </c>
      <c r="M837" t="str">
        <f>VLOOKUP(B837,'ssjw roles'!B:H,7,FALSE)</f>
        <v>1060-1099</v>
      </c>
    </row>
    <row r="838" spans="1:13">
      <c r="A838">
        <v>41456</v>
      </c>
      <c r="B838" t="s">
        <v>377</v>
      </c>
      <c r="C838" t="s">
        <v>1053</v>
      </c>
      <c r="D838">
        <f>VLOOKUP(A838,'ssjw roles'!C:F,4,FALSE)</f>
        <v>1080</v>
      </c>
      <c r="E838" t="s">
        <v>548</v>
      </c>
      <c r="H838">
        <v>1298</v>
      </c>
      <c r="J838" t="s">
        <v>709</v>
      </c>
      <c r="K838" t="s">
        <v>710</v>
      </c>
      <c r="L838">
        <f>VLOOKUP(B838,'ssjw roles'!B:G,6,FALSE)</f>
        <v>1</v>
      </c>
      <c r="M838" t="str">
        <f>VLOOKUP(B838,'ssjw roles'!B:H,7,FALSE)</f>
        <v>1060-1099</v>
      </c>
    </row>
    <row r="839" spans="1:13">
      <c r="A839">
        <v>46493</v>
      </c>
      <c r="B839" t="s">
        <v>208</v>
      </c>
      <c r="C839" t="s">
        <v>1056</v>
      </c>
      <c r="D839">
        <f>VLOOKUP(A839,'ssjw roles'!C:F,4,FALSE)</f>
        <v>1068</v>
      </c>
      <c r="E839" t="s">
        <v>1057</v>
      </c>
      <c r="F839">
        <v>107.93049999999999</v>
      </c>
      <c r="G839">
        <v>35.501429999999999</v>
      </c>
      <c r="J839" t="s">
        <v>1058</v>
      </c>
      <c r="K839" t="s">
        <v>1059</v>
      </c>
      <c r="L839">
        <f>VLOOKUP(B839,'ssjw roles'!B:G,6,FALSE)</f>
        <v>1</v>
      </c>
      <c r="M839" t="str">
        <f>VLOOKUP(B839,'ssjw roles'!B:H,7,FALSE)</f>
        <v>1060-1099</v>
      </c>
    </row>
    <row r="840" spans="1:13">
      <c r="A840">
        <v>46919</v>
      </c>
      <c r="B840" t="s">
        <v>300</v>
      </c>
      <c r="C840" t="s">
        <v>1060</v>
      </c>
      <c r="D840">
        <f>VLOOKUP(A840,'ssjw roles'!C:F,4,FALSE)</f>
        <v>1075</v>
      </c>
      <c r="E840" t="s">
        <v>548</v>
      </c>
      <c r="H840">
        <v>1327</v>
      </c>
      <c r="J840" t="s">
        <v>1061</v>
      </c>
      <c r="K840" t="s">
        <v>1062</v>
      </c>
      <c r="L840">
        <f>VLOOKUP(B840,'ssjw roles'!B:G,6,FALSE)</f>
        <v>1</v>
      </c>
      <c r="M840" t="str">
        <f>VLOOKUP(B840,'ssjw roles'!B:H,7,FALSE)</f>
        <v>1060-1099</v>
      </c>
    </row>
    <row r="841" spans="1:13">
      <c r="A841">
        <v>48090</v>
      </c>
      <c r="B841" t="s">
        <v>146</v>
      </c>
      <c r="C841" t="s">
        <v>644</v>
      </c>
      <c r="D841">
        <f>VLOOKUP(A841,'ssjw roles'!C:F,4,FALSE)</f>
        <v>1079</v>
      </c>
      <c r="E841" t="s">
        <v>548</v>
      </c>
      <c r="J841" t="s">
        <v>709</v>
      </c>
      <c r="K841" t="s">
        <v>710</v>
      </c>
      <c r="L841">
        <f>VLOOKUP(B841,'ssjw roles'!B:G,6,FALSE)</f>
        <v>1</v>
      </c>
      <c r="M841" t="str">
        <f>VLOOKUP(B841,'ssjw roles'!B:H,7,FALSE)</f>
        <v>1060-1099</v>
      </c>
    </row>
    <row r="842" spans="1:13">
      <c r="A842">
        <v>48090</v>
      </c>
      <c r="B842" t="s">
        <v>146</v>
      </c>
      <c r="C842" t="s">
        <v>644</v>
      </c>
      <c r="D842">
        <f>VLOOKUP(A842,'ssjw roles'!C:F,4,FALSE)</f>
        <v>1079</v>
      </c>
      <c r="E842" t="s">
        <v>548</v>
      </c>
      <c r="H842">
        <v>1138</v>
      </c>
      <c r="I842">
        <v>1138</v>
      </c>
      <c r="J842" t="s">
        <v>709</v>
      </c>
      <c r="K842" t="s">
        <v>710</v>
      </c>
      <c r="L842">
        <f>VLOOKUP(B842,'ssjw roles'!B:G,6,FALSE)</f>
        <v>1</v>
      </c>
      <c r="M842" t="str">
        <f>VLOOKUP(B842,'ssjw roles'!B:H,7,FALSE)</f>
        <v>1060-1099</v>
      </c>
    </row>
    <row r="843" spans="1:13">
      <c r="A843">
        <v>48090</v>
      </c>
      <c r="B843" t="s">
        <v>146</v>
      </c>
      <c r="C843" t="s">
        <v>644</v>
      </c>
      <c r="D843">
        <f>VLOOKUP(A843,'ssjw roles'!C:F,4,FALSE)</f>
        <v>1079</v>
      </c>
      <c r="E843" t="s">
        <v>548</v>
      </c>
      <c r="H843">
        <v>1184</v>
      </c>
      <c r="J843" t="s">
        <v>709</v>
      </c>
      <c r="K843" t="s">
        <v>710</v>
      </c>
      <c r="L843">
        <f>VLOOKUP(B843,'ssjw roles'!B:G,6,FALSE)</f>
        <v>1</v>
      </c>
      <c r="M843" t="str">
        <f>VLOOKUP(B843,'ssjw roles'!B:H,7,FALSE)</f>
        <v>1060-1099</v>
      </c>
    </row>
    <row r="844" spans="1:13">
      <c r="A844">
        <v>48090</v>
      </c>
      <c r="B844" t="s">
        <v>146</v>
      </c>
      <c r="C844" t="s">
        <v>644</v>
      </c>
      <c r="D844">
        <f>VLOOKUP(A844,'ssjw roles'!C:F,4,FALSE)</f>
        <v>1079</v>
      </c>
      <c r="E844" t="s">
        <v>548</v>
      </c>
      <c r="H844">
        <v>1184</v>
      </c>
      <c r="I844">
        <v>1185</v>
      </c>
      <c r="J844" t="s">
        <v>709</v>
      </c>
      <c r="K844" t="s">
        <v>710</v>
      </c>
      <c r="L844">
        <f>VLOOKUP(B844,'ssjw roles'!B:G,6,FALSE)</f>
        <v>1</v>
      </c>
      <c r="M844" t="str">
        <f>VLOOKUP(B844,'ssjw roles'!B:H,7,FALSE)</f>
        <v>1060-1099</v>
      </c>
    </row>
    <row r="845" spans="1:13">
      <c r="A845">
        <v>48090</v>
      </c>
      <c r="B845" t="s">
        <v>146</v>
      </c>
      <c r="C845" t="s">
        <v>644</v>
      </c>
      <c r="D845">
        <f>VLOOKUP(A845,'ssjw roles'!C:F,4,FALSE)</f>
        <v>1079</v>
      </c>
      <c r="E845" t="s">
        <v>548</v>
      </c>
      <c r="H845">
        <v>1191</v>
      </c>
      <c r="I845">
        <v>1193</v>
      </c>
      <c r="J845" t="s">
        <v>709</v>
      </c>
      <c r="K845" t="s">
        <v>710</v>
      </c>
      <c r="L845">
        <f>VLOOKUP(B845,'ssjw roles'!B:G,6,FALSE)</f>
        <v>1</v>
      </c>
      <c r="M845" t="str">
        <f>VLOOKUP(B845,'ssjw roles'!B:H,7,FALSE)</f>
        <v>1060-1099</v>
      </c>
    </row>
    <row r="846" spans="1:13">
      <c r="A846">
        <v>52139</v>
      </c>
      <c r="B846" t="s">
        <v>25</v>
      </c>
      <c r="C846" t="s">
        <v>1063</v>
      </c>
      <c r="D846">
        <v>1036</v>
      </c>
      <c r="E846" t="s">
        <v>843</v>
      </c>
      <c r="F846">
        <v>111.77101999999999</v>
      </c>
      <c r="G846">
        <v>23.146789999999999</v>
      </c>
      <c r="J846" t="s">
        <v>1064</v>
      </c>
      <c r="K846" t="s">
        <v>1065</v>
      </c>
      <c r="L846">
        <f>VLOOKUP(B846,'ssjw roles'!B:G,6,FALSE)</f>
        <v>2</v>
      </c>
      <c r="M846" t="str">
        <f>VLOOKUP(B846,'ssjw roles'!B:H,7,FALSE)</f>
        <v>960-1059</v>
      </c>
    </row>
    <row r="847" spans="1:13">
      <c r="A847">
        <v>52139</v>
      </c>
      <c r="B847" t="s">
        <v>25</v>
      </c>
      <c r="C847" t="s">
        <v>1063</v>
      </c>
      <c r="D847">
        <v>1036</v>
      </c>
      <c r="E847" t="s">
        <v>843</v>
      </c>
      <c r="F847">
        <v>111.77101999999999</v>
      </c>
      <c r="G847">
        <v>23.146789999999999</v>
      </c>
      <c r="H847">
        <v>1311</v>
      </c>
      <c r="J847" t="s">
        <v>1064</v>
      </c>
      <c r="K847" t="s">
        <v>1065</v>
      </c>
      <c r="L847">
        <f>VLOOKUP(B847,'ssjw roles'!B:G,6,FALSE)</f>
        <v>2</v>
      </c>
      <c r="M847" t="str">
        <f>VLOOKUP(B847,'ssjw roles'!B:H,7,FALSE)</f>
        <v>960-1059</v>
      </c>
    </row>
    <row r="848" spans="1:13">
      <c r="A848">
        <v>52139</v>
      </c>
      <c r="B848" t="s">
        <v>25</v>
      </c>
      <c r="C848" t="s">
        <v>1063</v>
      </c>
      <c r="D848">
        <v>1036</v>
      </c>
      <c r="E848" t="s">
        <v>843</v>
      </c>
      <c r="F848">
        <v>111.77101999999999</v>
      </c>
      <c r="G848">
        <v>23.146789999999999</v>
      </c>
      <c r="H848">
        <v>1321</v>
      </c>
      <c r="J848" t="s">
        <v>1064</v>
      </c>
      <c r="K848" t="s">
        <v>1065</v>
      </c>
      <c r="L848">
        <f>VLOOKUP(B848,'ssjw roles'!B:G,6,FALSE)</f>
        <v>2</v>
      </c>
      <c r="M848" t="str">
        <f>VLOOKUP(B848,'ssjw roles'!B:H,7,FALSE)</f>
        <v>960-1059</v>
      </c>
    </row>
    <row r="849" spans="1:13">
      <c r="A849">
        <v>98914</v>
      </c>
      <c r="B849" t="s">
        <v>19</v>
      </c>
      <c r="C849" t="s">
        <v>1066</v>
      </c>
      <c r="D849">
        <v>1040</v>
      </c>
      <c r="E849" t="s">
        <v>1067</v>
      </c>
      <c r="F849">
        <v>109.75989</v>
      </c>
      <c r="G849">
        <v>34.519629999999999</v>
      </c>
      <c r="J849" t="s">
        <v>735</v>
      </c>
      <c r="K849" t="s">
        <v>736</v>
      </c>
      <c r="L849">
        <f>VLOOKUP(B849,'ssjw roles'!B:G,6,FALSE)</f>
        <v>2</v>
      </c>
      <c r="M849" t="str">
        <f>VLOOKUP(B849,'ssjw roles'!B:H,7,FALSE)</f>
        <v>960-1059</v>
      </c>
    </row>
    <row r="850" spans="1:13">
      <c r="A850">
        <v>44946</v>
      </c>
      <c r="B850" t="s">
        <v>83</v>
      </c>
      <c r="C850" t="s">
        <v>1094</v>
      </c>
      <c r="D850">
        <v>963</v>
      </c>
      <c r="E850" t="s">
        <v>548</v>
      </c>
      <c r="J850" t="s">
        <v>837</v>
      </c>
      <c r="K850" t="s">
        <v>838</v>
      </c>
      <c r="L850">
        <f>VLOOKUP(B850,'ssjw roles'!B:G,6,FALSE)</f>
        <v>2</v>
      </c>
      <c r="M850" t="str">
        <f>VLOOKUP(B850,'ssjw roles'!B:H,7,FALSE)</f>
        <v>960-1059</v>
      </c>
    </row>
    <row r="851" spans="1:13">
      <c r="A851">
        <v>44946</v>
      </c>
      <c r="B851" t="s">
        <v>83</v>
      </c>
      <c r="C851" t="s">
        <v>1094</v>
      </c>
      <c r="D851">
        <v>963</v>
      </c>
      <c r="E851" t="s">
        <v>548</v>
      </c>
      <c r="J851" t="s">
        <v>1096</v>
      </c>
      <c r="K851" t="s">
        <v>1097</v>
      </c>
      <c r="L851">
        <f>VLOOKUP(B851,'ssjw roles'!B:G,6,FALSE)</f>
        <v>2</v>
      </c>
      <c r="M851" t="str">
        <f>VLOOKUP(B851,'ssjw roles'!B:H,7,FALSE)</f>
        <v>960-1059</v>
      </c>
    </row>
    <row r="852" spans="1:13">
      <c r="A852">
        <v>44946</v>
      </c>
      <c r="B852" t="s">
        <v>83</v>
      </c>
      <c r="C852" t="s">
        <v>1094</v>
      </c>
      <c r="D852">
        <v>963</v>
      </c>
      <c r="E852" t="s">
        <v>548</v>
      </c>
      <c r="J852" t="s">
        <v>1098</v>
      </c>
      <c r="K852" t="s">
        <v>1099</v>
      </c>
      <c r="L852">
        <f>VLOOKUP(B852,'ssjw roles'!B:G,6,FALSE)</f>
        <v>2</v>
      </c>
      <c r="M852" t="str">
        <f>VLOOKUP(B852,'ssjw roles'!B:H,7,FALSE)</f>
        <v>960-1059</v>
      </c>
    </row>
    <row r="853" spans="1:13">
      <c r="A853">
        <v>44946</v>
      </c>
      <c r="B853" t="s">
        <v>83</v>
      </c>
      <c r="C853" t="s">
        <v>1094</v>
      </c>
      <c r="D853">
        <v>963</v>
      </c>
      <c r="E853" t="s">
        <v>1100</v>
      </c>
      <c r="F853">
        <v>117.86484</v>
      </c>
      <c r="G853">
        <v>31.601739999999999</v>
      </c>
      <c r="J853" t="s">
        <v>1101</v>
      </c>
      <c r="K853" t="s">
        <v>1102</v>
      </c>
      <c r="L853">
        <f>VLOOKUP(B853,'ssjw roles'!B:G,6,FALSE)</f>
        <v>2</v>
      </c>
      <c r="M853" t="str">
        <f>VLOOKUP(B853,'ssjw roles'!B:H,7,FALSE)</f>
        <v>960-1059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0"/>
  <sheetViews>
    <sheetView topLeftCell="A49" workbookViewId="0">
      <selection activeCell="A2" sqref="A2:B155"/>
    </sheetView>
  </sheetViews>
  <sheetFormatPr baseColWidth="10" defaultRowHeight="15" x14ac:dyDescent="0"/>
  <cols>
    <col min="1" max="1" width="19.33203125" customWidth="1"/>
    <col min="2" max="2" width="17" customWidth="1"/>
    <col min="3" max="3" width="5.1640625" bestFit="1" customWidth="1"/>
    <col min="4" max="4" width="7.1640625" bestFit="1" customWidth="1"/>
    <col min="5" max="5" width="5.1640625" bestFit="1" customWidth="1"/>
    <col min="6" max="6" width="7.1640625" bestFit="1" customWidth="1"/>
    <col min="7" max="7" width="5.1640625" bestFit="1" customWidth="1"/>
    <col min="8" max="8" width="7.1640625" bestFit="1" customWidth="1"/>
    <col min="9" max="12" width="5.1640625" bestFit="1" customWidth="1"/>
    <col min="13" max="19" width="7.1640625" bestFit="1" customWidth="1"/>
    <col min="20" max="21" width="5.1640625" bestFit="1" customWidth="1"/>
    <col min="22" max="22" width="9.1640625" bestFit="1" customWidth="1"/>
    <col min="23" max="23" width="5.1640625" bestFit="1" customWidth="1"/>
    <col min="24" max="24" width="7.1640625" bestFit="1" customWidth="1"/>
    <col min="25" max="25" width="5.1640625" bestFit="1" customWidth="1"/>
    <col min="26" max="26" width="7.1640625" bestFit="1" customWidth="1"/>
    <col min="27" max="29" width="5.1640625" bestFit="1" customWidth="1"/>
    <col min="30" max="30" width="7.1640625" bestFit="1" customWidth="1"/>
    <col min="31" max="31" width="5.1640625" bestFit="1" customWidth="1"/>
    <col min="32" max="34" width="7.1640625" bestFit="1" customWidth="1"/>
    <col min="35" max="35" width="5.1640625" bestFit="1" customWidth="1"/>
    <col min="36" max="36" width="7.1640625" bestFit="1" customWidth="1"/>
    <col min="37" max="37" width="5.1640625" bestFit="1" customWidth="1"/>
    <col min="38" max="38" width="7.1640625" bestFit="1" customWidth="1"/>
    <col min="39" max="40" width="5.1640625" bestFit="1" customWidth="1"/>
    <col min="41" max="41" width="7.1640625" bestFit="1" customWidth="1"/>
    <col min="42" max="42" width="5.1640625" bestFit="1" customWidth="1"/>
    <col min="43" max="43" width="7.1640625" bestFit="1" customWidth="1"/>
    <col min="44" max="45" width="5.1640625" bestFit="1" customWidth="1"/>
    <col min="46" max="46" width="7.1640625" bestFit="1" customWidth="1"/>
    <col min="47" max="47" width="5.1640625" bestFit="1" customWidth="1"/>
    <col min="48" max="49" width="7.1640625" bestFit="1" customWidth="1"/>
    <col min="50" max="50" width="5.1640625" bestFit="1" customWidth="1"/>
    <col min="51" max="51" width="7.1640625" bestFit="1" customWidth="1"/>
    <col min="52" max="52" width="5.1640625" bestFit="1" customWidth="1"/>
    <col min="53" max="57" width="7.1640625" bestFit="1" customWidth="1"/>
    <col min="58" max="61" width="5.1640625" bestFit="1" customWidth="1"/>
    <col min="62" max="62" width="7.1640625" bestFit="1" customWidth="1"/>
    <col min="63" max="66" width="5.1640625" bestFit="1" customWidth="1"/>
    <col min="67" max="68" width="7.1640625" bestFit="1" customWidth="1"/>
    <col min="69" max="69" width="5.1640625" bestFit="1" customWidth="1"/>
    <col min="70" max="70" width="7.1640625" bestFit="1" customWidth="1"/>
    <col min="71" max="71" width="5.1640625" bestFit="1" customWidth="1"/>
    <col min="72" max="78" width="7.1640625" bestFit="1" customWidth="1"/>
    <col min="79" max="80" width="5.1640625" bestFit="1" customWidth="1"/>
    <col min="81" max="81" width="7.1640625" bestFit="1" customWidth="1"/>
    <col min="82" max="84" width="5.1640625" bestFit="1" customWidth="1"/>
    <col min="85" max="85" width="7.1640625" bestFit="1" customWidth="1"/>
    <col min="86" max="89" width="5.1640625" bestFit="1" customWidth="1"/>
    <col min="90" max="91" width="7.1640625" bestFit="1" customWidth="1"/>
    <col min="92" max="94" width="5.1640625" bestFit="1" customWidth="1"/>
    <col min="95" max="95" width="7.1640625" bestFit="1" customWidth="1"/>
    <col min="96" max="98" width="5.1640625" bestFit="1" customWidth="1"/>
    <col min="99" max="104" width="7.1640625" bestFit="1" customWidth="1"/>
    <col min="105" max="111" width="5.1640625" bestFit="1" customWidth="1"/>
    <col min="112" max="112" width="7.1640625" bestFit="1" customWidth="1"/>
    <col min="113" max="116" width="5.1640625" bestFit="1" customWidth="1"/>
    <col min="117" max="117" width="3.33203125" bestFit="1" customWidth="1"/>
    <col min="118" max="122" width="5.1640625" bestFit="1" customWidth="1"/>
    <col min="123" max="123" width="7.1640625" bestFit="1" customWidth="1"/>
    <col min="124" max="124" width="5.1640625" bestFit="1" customWidth="1"/>
    <col min="125" max="125" width="7.1640625" bestFit="1" customWidth="1"/>
    <col min="126" max="126" width="5.1640625" bestFit="1" customWidth="1"/>
    <col min="127" max="128" width="7.1640625" bestFit="1" customWidth="1"/>
    <col min="129" max="130" width="5.1640625" bestFit="1" customWidth="1"/>
    <col min="131" max="131" width="7.1640625" bestFit="1" customWidth="1"/>
    <col min="132" max="132" width="5.1640625" bestFit="1" customWidth="1"/>
    <col min="133" max="137" width="7.1640625" bestFit="1" customWidth="1"/>
    <col min="138" max="139" width="5.1640625" bestFit="1" customWidth="1"/>
    <col min="140" max="142" width="7.1640625" bestFit="1" customWidth="1"/>
    <col min="143" max="143" width="5.1640625" bestFit="1" customWidth="1"/>
    <col min="144" max="149" width="7.1640625" bestFit="1" customWidth="1"/>
    <col min="150" max="150" width="5.1640625" bestFit="1" customWidth="1"/>
    <col min="151" max="152" width="7.1640625" bestFit="1" customWidth="1"/>
    <col min="153" max="153" width="5.1640625" bestFit="1" customWidth="1"/>
    <col min="154" max="155" width="7.1640625" bestFit="1" customWidth="1"/>
  </cols>
  <sheetData>
    <row r="1" spans="1:2">
      <c r="A1" t="s">
        <v>4</v>
      </c>
      <c r="B1" t="s">
        <v>1087</v>
      </c>
    </row>
    <row r="2" spans="1:2">
      <c r="A2" s="4" t="s">
        <v>488</v>
      </c>
      <c r="B2" s="5">
        <v>3</v>
      </c>
    </row>
    <row r="3" spans="1:2">
      <c r="A3" s="4" t="s">
        <v>191</v>
      </c>
      <c r="B3" s="5">
        <v>1</v>
      </c>
    </row>
    <row r="4" spans="1:2">
      <c r="A4" s="4" t="s">
        <v>457</v>
      </c>
      <c r="B4" s="5">
        <v>1</v>
      </c>
    </row>
    <row r="5" spans="1:2">
      <c r="A5" s="4" t="s">
        <v>428</v>
      </c>
      <c r="B5" s="5">
        <v>1</v>
      </c>
    </row>
    <row r="6" spans="1:2">
      <c r="A6" s="4" t="s">
        <v>433</v>
      </c>
      <c r="B6" s="5">
        <v>1</v>
      </c>
    </row>
    <row r="7" spans="1:2">
      <c r="A7" s="4" t="s">
        <v>106</v>
      </c>
      <c r="B7" s="5">
        <v>1</v>
      </c>
    </row>
    <row r="8" spans="1:2">
      <c r="A8" s="4" t="s">
        <v>291</v>
      </c>
      <c r="B8" s="5">
        <v>1</v>
      </c>
    </row>
    <row r="9" spans="1:2">
      <c r="A9" s="4" t="s">
        <v>390</v>
      </c>
      <c r="B9" s="5">
        <v>1</v>
      </c>
    </row>
    <row r="10" spans="1:2">
      <c r="A10" s="4" t="s">
        <v>346</v>
      </c>
      <c r="B10" s="5">
        <v>1</v>
      </c>
    </row>
    <row r="11" spans="1:2">
      <c r="A11" s="4" t="s">
        <v>125</v>
      </c>
      <c r="B11" s="5">
        <v>2</v>
      </c>
    </row>
    <row r="12" spans="1:2">
      <c r="A12" s="4" t="s">
        <v>166</v>
      </c>
      <c r="B12" s="5">
        <v>1</v>
      </c>
    </row>
    <row r="13" spans="1:2">
      <c r="A13" s="4" t="s">
        <v>474</v>
      </c>
      <c r="B13" s="5">
        <v>1</v>
      </c>
    </row>
    <row r="14" spans="1:2">
      <c r="A14" s="4" t="s">
        <v>9</v>
      </c>
      <c r="B14" s="5">
        <v>4</v>
      </c>
    </row>
    <row r="15" spans="1:2">
      <c r="A15" s="4" t="s">
        <v>48</v>
      </c>
      <c r="B15" s="5">
        <v>1</v>
      </c>
    </row>
    <row r="16" spans="1:2">
      <c r="A16" s="4" t="s">
        <v>7</v>
      </c>
      <c r="B16" s="5">
        <v>11</v>
      </c>
    </row>
    <row r="17" spans="1:2">
      <c r="A17" s="4" t="s">
        <v>374</v>
      </c>
      <c r="B17" s="5">
        <v>1</v>
      </c>
    </row>
    <row r="18" spans="1:2">
      <c r="A18" s="4" t="s">
        <v>333</v>
      </c>
      <c r="B18" s="5">
        <v>2</v>
      </c>
    </row>
    <row r="19" spans="1:2">
      <c r="A19" s="4" t="s">
        <v>330</v>
      </c>
      <c r="B19" s="5">
        <v>1</v>
      </c>
    </row>
    <row r="20" spans="1:2">
      <c r="A20" s="4" t="s">
        <v>248</v>
      </c>
      <c r="B20" s="5">
        <v>1</v>
      </c>
    </row>
    <row r="21" spans="1:2">
      <c r="A21" s="4" t="s">
        <v>59</v>
      </c>
      <c r="B21" s="5">
        <v>2</v>
      </c>
    </row>
    <row r="22" spans="1:2">
      <c r="A22" s="4" t="s">
        <v>83</v>
      </c>
      <c r="B22" s="5">
        <v>2</v>
      </c>
    </row>
    <row r="23" spans="1:2">
      <c r="A23" s="4" t="s">
        <v>152</v>
      </c>
      <c r="B23" s="5">
        <v>1</v>
      </c>
    </row>
    <row r="24" spans="1:2">
      <c r="A24" s="4" t="s">
        <v>406</v>
      </c>
      <c r="B24" s="5">
        <v>3</v>
      </c>
    </row>
    <row r="25" spans="1:2">
      <c r="A25" s="4" t="s">
        <v>101</v>
      </c>
      <c r="B25" s="5">
        <v>2</v>
      </c>
    </row>
    <row r="26" spans="1:2">
      <c r="A26" s="4" t="s">
        <v>73</v>
      </c>
      <c r="B26" s="5">
        <v>6</v>
      </c>
    </row>
    <row r="27" spans="1:2">
      <c r="A27" s="4" t="s">
        <v>64</v>
      </c>
      <c r="B27" s="5">
        <v>3</v>
      </c>
    </row>
    <row r="28" spans="1:2">
      <c r="A28" s="4" t="s">
        <v>449</v>
      </c>
      <c r="B28" s="5">
        <v>1</v>
      </c>
    </row>
    <row r="29" spans="1:2">
      <c r="A29" s="4" t="s">
        <v>281</v>
      </c>
      <c r="B29" s="5">
        <v>1</v>
      </c>
    </row>
    <row r="30" spans="1:2">
      <c r="A30" s="4" t="s">
        <v>382</v>
      </c>
      <c r="B30" s="5">
        <v>1</v>
      </c>
    </row>
    <row r="31" spans="1:2">
      <c r="A31" s="4" t="s">
        <v>17</v>
      </c>
      <c r="B31" s="5">
        <v>13</v>
      </c>
    </row>
    <row r="32" spans="1:2">
      <c r="A32" s="4" t="s">
        <v>384</v>
      </c>
      <c r="B32" s="5">
        <v>1</v>
      </c>
    </row>
    <row r="33" spans="1:2">
      <c r="A33" s="4" t="s">
        <v>417</v>
      </c>
      <c r="B33" s="5">
        <v>2</v>
      </c>
    </row>
    <row r="34" spans="1:2">
      <c r="A34" s="4" t="s">
        <v>53</v>
      </c>
      <c r="B34" s="5">
        <v>2</v>
      </c>
    </row>
    <row r="35" spans="1:2">
      <c r="A35" s="4" t="s">
        <v>67</v>
      </c>
      <c r="B35" s="5">
        <v>1</v>
      </c>
    </row>
    <row r="36" spans="1:2">
      <c r="A36" s="4" t="s">
        <v>109</v>
      </c>
      <c r="B36" s="5">
        <v>4</v>
      </c>
    </row>
    <row r="37" spans="1:2">
      <c r="A37" s="4" t="s">
        <v>117</v>
      </c>
      <c r="B37" s="5">
        <v>2</v>
      </c>
    </row>
    <row r="38" spans="1:2">
      <c r="A38" s="4" t="s">
        <v>368</v>
      </c>
      <c r="B38" s="5">
        <v>1</v>
      </c>
    </row>
    <row r="39" spans="1:2">
      <c r="A39" s="4" t="s">
        <v>300</v>
      </c>
      <c r="B39" s="5">
        <v>1</v>
      </c>
    </row>
    <row r="40" spans="1:2">
      <c r="A40" s="4" t="s">
        <v>150</v>
      </c>
      <c r="B40" s="5">
        <v>1</v>
      </c>
    </row>
    <row r="41" spans="1:2">
      <c r="A41" s="4" t="s">
        <v>440</v>
      </c>
      <c r="B41" s="5">
        <v>1</v>
      </c>
    </row>
    <row r="42" spans="1:2">
      <c r="A42" s="4" t="s">
        <v>50</v>
      </c>
      <c r="B42" s="5">
        <v>2</v>
      </c>
    </row>
    <row r="43" spans="1:2">
      <c r="A43" s="4" t="s">
        <v>404</v>
      </c>
      <c r="B43" s="5">
        <v>1</v>
      </c>
    </row>
    <row r="44" spans="1:2">
      <c r="A44" s="4" t="s">
        <v>447</v>
      </c>
      <c r="B44" s="5">
        <v>1</v>
      </c>
    </row>
    <row r="45" spans="1:2">
      <c r="A45" s="4" t="s">
        <v>104</v>
      </c>
      <c r="B45" s="5">
        <v>1</v>
      </c>
    </row>
    <row r="46" spans="1:2">
      <c r="A46" s="4" t="s">
        <v>465</v>
      </c>
      <c r="B46" s="5">
        <v>1</v>
      </c>
    </row>
    <row r="47" spans="1:2">
      <c r="A47" s="4" t="s">
        <v>237</v>
      </c>
      <c r="B47" s="5">
        <v>1</v>
      </c>
    </row>
    <row r="48" spans="1:2">
      <c r="A48" s="4" t="s">
        <v>313</v>
      </c>
      <c r="B48" s="5">
        <v>2</v>
      </c>
    </row>
    <row r="49" spans="1:2">
      <c r="A49" s="4" t="s">
        <v>178</v>
      </c>
      <c r="B49" s="5">
        <v>2</v>
      </c>
    </row>
    <row r="50" spans="1:2">
      <c r="A50" s="4" t="s">
        <v>91</v>
      </c>
      <c r="B50" s="5">
        <v>1</v>
      </c>
    </row>
    <row r="51" spans="1:2">
      <c r="A51" s="4" t="s">
        <v>159</v>
      </c>
      <c r="B51" s="5">
        <v>1</v>
      </c>
    </row>
    <row r="52" spans="1:2">
      <c r="A52" s="4" t="s">
        <v>472</v>
      </c>
      <c r="B52" s="5">
        <v>1</v>
      </c>
    </row>
    <row r="53" spans="1:2">
      <c r="A53" s="4" t="s">
        <v>235</v>
      </c>
      <c r="B53" s="5">
        <v>1</v>
      </c>
    </row>
    <row r="54" spans="1:2">
      <c r="A54" s="4" t="s">
        <v>325</v>
      </c>
      <c r="B54" s="5">
        <v>2</v>
      </c>
    </row>
    <row r="55" spans="1:2">
      <c r="A55" s="4" t="s">
        <v>193</v>
      </c>
      <c r="B55" s="5">
        <v>2</v>
      </c>
    </row>
    <row r="56" spans="1:2">
      <c r="A56" s="4" t="s">
        <v>377</v>
      </c>
      <c r="B56" s="5">
        <v>1</v>
      </c>
    </row>
    <row r="57" spans="1:2">
      <c r="A57" s="4" t="s">
        <v>344</v>
      </c>
      <c r="B57" s="5">
        <v>1</v>
      </c>
    </row>
    <row r="58" spans="1:2">
      <c r="A58" s="4" t="s">
        <v>435</v>
      </c>
      <c r="B58" s="5">
        <v>1</v>
      </c>
    </row>
    <row r="59" spans="1:2">
      <c r="A59" s="4" t="s">
        <v>283</v>
      </c>
      <c r="B59" s="5">
        <v>1</v>
      </c>
    </row>
    <row r="60" spans="1:2">
      <c r="A60" s="4" t="s">
        <v>426</v>
      </c>
      <c r="B60" s="5">
        <v>1</v>
      </c>
    </row>
    <row r="61" spans="1:2">
      <c r="A61" s="4" t="s">
        <v>311</v>
      </c>
      <c r="B61" s="5">
        <v>1</v>
      </c>
    </row>
    <row r="62" spans="1:2">
      <c r="A62" s="4" t="s">
        <v>216</v>
      </c>
      <c r="B62" s="5">
        <v>1</v>
      </c>
    </row>
    <row r="63" spans="1:2">
      <c r="A63" s="4" t="s">
        <v>149</v>
      </c>
      <c r="B63" s="5">
        <v>1</v>
      </c>
    </row>
    <row r="64" spans="1:2">
      <c r="A64" s="4" t="s">
        <v>56</v>
      </c>
      <c r="B64" s="5">
        <v>2</v>
      </c>
    </row>
    <row r="65" spans="1:2">
      <c r="A65" s="4" t="s">
        <v>439</v>
      </c>
      <c r="B65" s="5">
        <v>1</v>
      </c>
    </row>
    <row r="66" spans="1:2">
      <c r="A66" s="4" t="s">
        <v>455</v>
      </c>
      <c r="B66" s="5">
        <v>1</v>
      </c>
    </row>
    <row r="67" spans="1:2">
      <c r="A67" s="4" t="s">
        <v>361</v>
      </c>
      <c r="B67" s="5">
        <v>1</v>
      </c>
    </row>
    <row r="68" spans="1:2">
      <c r="A68" s="4" t="s">
        <v>296</v>
      </c>
      <c r="B68" s="5">
        <v>1</v>
      </c>
    </row>
    <row r="69" spans="1:2">
      <c r="A69" s="4" t="s">
        <v>451</v>
      </c>
      <c r="B69" s="5">
        <v>1</v>
      </c>
    </row>
    <row r="70" spans="1:2">
      <c r="A70" s="4" t="s">
        <v>135</v>
      </c>
      <c r="B70" s="5">
        <v>1</v>
      </c>
    </row>
    <row r="71" spans="1:2">
      <c r="A71" s="4" t="s">
        <v>279</v>
      </c>
      <c r="B71" s="5">
        <v>1</v>
      </c>
    </row>
    <row r="72" spans="1:2">
      <c r="A72" s="4" t="s">
        <v>363</v>
      </c>
      <c r="B72" s="5">
        <v>1</v>
      </c>
    </row>
    <row r="73" spans="1:2">
      <c r="A73" s="4" t="s">
        <v>394</v>
      </c>
      <c r="B73" s="5">
        <v>1</v>
      </c>
    </row>
    <row r="74" spans="1:2">
      <c r="A74" s="4" t="s">
        <v>388</v>
      </c>
      <c r="B74" s="5">
        <v>1</v>
      </c>
    </row>
    <row r="75" spans="1:2">
      <c r="A75" s="4" t="s">
        <v>352</v>
      </c>
      <c r="B75" s="5">
        <v>3</v>
      </c>
    </row>
    <row r="76" spans="1:2">
      <c r="A76" s="4" t="s">
        <v>94</v>
      </c>
      <c r="B76" s="5">
        <v>1</v>
      </c>
    </row>
    <row r="77" spans="1:2">
      <c r="A77" s="4" t="s">
        <v>337</v>
      </c>
      <c r="B77" s="5">
        <v>1</v>
      </c>
    </row>
    <row r="78" spans="1:2">
      <c r="A78" s="4" t="s">
        <v>240</v>
      </c>
      <c r="B78" s="5">
        <v>3</v>
      </c>
    </row>
    <row r="79" spans="1:2">
      <c r="A79" s="4" t="s">
        <v>423</v>
      </c>
      <c r="B79" s="5">
        <v>2</v>
      </c>
    </row>
    <row r="80" spans="1:2">
      <c r="A80" s="4" t="s">
        <v>370</v>
      </c>
      <c r="B80" s="5">
        <v>1</v>
      </c>
    </row>
    <row r="81" spans="1:2">
      <c r="A81" s="4" t="s">
        <v>277</v>
      </c>
      <c r="B81" s="5">
        <v>1</v>
      </c>
    </row>
    <row r="82" spans="1:2">
      <c r="A82" s="4" t="s">
        <v>469</v>
      </c>
      <c r="B82" s="5">
        <v>1</v>
      </c>
    </row>
    <row r="83" spans="1:2">
      <c r="A83" s="4" t="s">
        <v>44</v>
      </c>
      <c r="B83" s="5">
        <v>4</v>
      </c>
    </row>
    <row r="84" spans="1:2">
      <c r="A84" s="4" t="s">
        <v>232</v>
      </c>
      <c r="B84" s="5">
        <v>1</v>
      </c>
    </row>
    <row r="85" spans="1:2">
      <c r="A85" s="4" t="s">
        <v>174</v>
      </c>
      <c r="B85" s="5">
        <v>1</v>
      </c>
    </row>
    <row r="86" spans="1:2">
      <c r="A86" s="4" t="s">
        <v>452</v>
      </c>
      <c r="B86" s="5">
        <v>1</v>
      </c>
    </row>
    <row r="87" spans="1:2">
      <c r="A87" s="4" t="s">
        <v>243</v>
      </c>
      <c r="B87" s="5">
        <v>1</v>
      </c>
    </row>
    <row r="88" spans="1:2">
      <c r="A88" s="4" t="s">
        <v>199</v>
      </c>
      <c r="B88" s="5">
        <v>1</v>
      </c>
    </row>
    <row r="89" spans="1:2">
      <c r="A89" s="4" t="s">
        <v>197</v>
      </c>
      <c r="B89" s="5">
        <v>3</v>
      </c>
    </row>
    <row r="90" spans="1:2">
      <c r="A90" s="4" t="s">
        <v>386</v>
      </c>
      <c r="B90" s="5">
        <v>1</v>
      </c>
    </row>
    <row r="91" spans="1:2">
      <c r="A91" s="4" t="s">
        <v>486</v>
      </c>
      <c r="B91" s="5">
        <v>1</v>
      </c>
    </row>
    <row r="92" spans="1:2">
      <c r="A92" s="4" t="s">
        <v>298</v>
      </c>
      <c r="B92" s="5">
        <v>1</v>
      </c>
    </row>
    <row r="93" spans="1:2">
      <c r="A93" s="4" t="s">
        <v>20</v>
      </c>
      <c r="B93" s="5">
        <v>1</v>
      </c>
    </row>
    <row r="94" spans="1:2">
      <c r="A94" s="4" t="s">
        <v>289</v>
      </c>
      <c r="B94" s="5">
        <v>1</v>
      </c>
    </row>
    <row r="95" spans="1:2">
      <c r="A95" s="4" t="s">
        <v>170</v>
      </c>
      <c r="B95" s="5">
        <v>1</v>
      </c>
    </row>
    <row r="96" spans="1:2">
      <c r="A96" s="4" t="s">
        <v>266</v>
      </c>
      <c r="B96" s="5">
        <v>1</v>
      </c>
    </row>
    <row r="97" spans="1:2">
      <c r="A97" s="4" t="s">
        <v>70</v>
      </c>
      <c r="B97" s="5">
        <v>1</v>
      </c>
    </row>
    <row r="98" spans="1:2">
      <c r="A98" s="4" t="s">
        <v>225</v>
      </c>
      <c r="B98" s="5">
        <v>7</v>
      </c>
    </row>
    <row r="99" spans="1:2">
      <c r="A99" s="4" t="s">
        <v>421</v>
      </c>
      <c r="B99" s="5">
        <v>2</v>
      </c>
    </row>
    <row r="100" spans="1:2">
      <c r="A100" s="4" t="s">
        <v>339</v>
      </c>
      <c r="B100" s="5">
        <v>3</v>
      </c>
    </row>
    <row r="101" spans="1:2">
      <c r="A101" s="4" t="s">
        <v>204</v>
      </c>
      <c r="B101" s="5">
        <v>1</v>
      </c>
    </row>
    <row r="102" spans="1:2">
      <c r="A102" s="4" t="s">
        <v>415</v>
      </c>
      <c r="B102" s="5">
        <v>1</v>
      </c>
    </row>
    <row r="103" spans="1:2">
      <c r="A103" s="4" t="s">
        <v>458</v>
      </c>
      <c r="B103" s="5">
        <v>1</v>
      </c>
    </row>
    <row r="104" spans="1:2">
      <c r="A104" s="4" t="s">
        <v>37</v>
      </c>
      <c r="B104" s="5">
        <v>4</v>
      </c>
    </row>
    <row r="105" spans="1:2">
      <c r="A105" s="4" t="s">
        <v>303</v>
      </c>
      <c r="B105" s="5">
        <v>1</v>
      </c>
    </row>
    <row r="106" spans="1:2">
      <c r="A106" s="4" t="s">
        <v>259</v>
      </c>
      <c r="B106" s="5">
        <v>2</v>
      </c>
    </row>
    <row r="107" spans="1:2">
      <c r="A107" s="4" t="s">
        <v>437</v>
      </c>
      <c r="B107" s="5">
        <v>2</v>
      </c>
    </row>
    <row r="108" spans="1:2">
      <c r="A108" s="4" t="s">
        <v>143</v>
      </c>
      <c r="B108" s="5">
        <v>2</v>
      </c>
    </row>
    <row r="109" spans="1:2">
      <c r="A109" s="4" t="s">
        <v>286</v>
      </c>
      <c r="B109" s="5">
        <v>1</v>
      </c>
    </row>
    <row r="110" spans="1:2">
      <c r="A110" s="4" t="s">
        <v>293</v>
      </c>
      <c r="B110" s="5">
        <v>1</v>
      </c>
    </row>
    <row r="111" spans="1:2">
      <c r="A111" s="4" t="s">
        <v>274</v>
      </c>
      <c r="B111" s="5">
        <v>1</v>
      </c>
    </row>
    <row r="112" spans="1:2">
      <c r="A112" s="4" t="s">
        <v>34</v>
      </c>
      <c r="B112" s="5">
        <v>3</v>
      </c>
    </row>
    <row r="113" spans="1:2">
      <c r="A113" s="4" t="s">
        <v>476</v>
      </c>
      <c r="B113" s="5">
        <v>12</v>
      </c>
    </row>
    <row r="114" spans="1:2">
      <c r="A114" s="4" t="s">
        <v>306</v>
      </c>
      <c r="B114" s="5">
        <v>1</v>
      </c>
    </row>
    <row r="115" spans="1:2">
      <c r="A115" s="4" t="s">
        <v>228</v>
      </c>
      <c r="B115" s="5">
        <v>1</v>
      </c>
    </row>
    <row r="116" spans="1:2">
      <c r="A116" s="4" t="s">
        <v>163</v>
      </c>
      <c r="B116" s="5">
        <v>2</v>
      </c>
    </row>
    <row r="117" spans="1:2">
      <c r="A117" s="4" t="s">
        <v>461</v>
      </c>
      <c r="B117" s="5">
        <v>1</v>
      </c>
    </row>
    <row r="118" spans="1:2">
      <c r="A118" s="4" t="s">
        <v>463</v>
      </c>
      <c r="B118" s="5">
        <v>1</v>
      </c>
    </row>
    <row r="119" spans="1:2">
      <c r="A119" s="4" t="s">
        <v>129</v>
      </c>
      <c r="B119" s="5">
        <v>3</v>
      </c>
    </row>
    <row r="120" spans="1:2">
      <c r="A120" s="4" t="s">
        <v>359</v>
      </c>
      <c r="B120" s="5">
        <v>1</v>
      </c>
    </row>
    <row r="121" spans="1:2">
      <c r="A121" s="4" t="s">
        <v>246</v>
      </c>
      <c r="B121" s="5">
        <v>3</v>
      </c>
    </row>
    <row r="122" spans="1:2">
      <c r="A122" s="4" t="s">
        <v>460</v>
      </c>
      <c r="B122" s="5">
        <v>1</v>
      </c>
    </row>
    <row r="123" spans="1:2">
      <c r="A123" s="4" t="s">
        <v>379</v>
      </c>
      <c r="B123" s="5">
        <v>1</v>
      </c>
    </row>
    <row r="124" spans="1:2">
      <c r="A124" s="4" t="s">
        <v>318</v>
      </c>
      <c r="B124" s="5">
        <v>1</v>
      </c>
    </row>
    <row r="125" spans="1:2">
      <c r="A125" s="4" t="s">
        <v>183</v>
      </c>
      <c r="B125" s="5">
        <v>1</v>
      </c>
    </row>
    <row r="126" spans="1:2">
      <c r="A126" s="4" t="s">
        <v>400</v>
      </c>
      <c r="B126" s="5">
        <v>3</v>
      </c>
    </row>
    <row r="127" spans="1:2">
      <c r="A127" s="4" t="s">
        <v>454</v>
      </c>
      <c r="B127" s="5">
        <v>1</v>
      </c>
    </row>
    <row r="128" spans="1:2">
      <c r="A128" s="4" t="s">
        <v>140</v>
      </c>
      <c r="B128" s="5">
        <v>1</v>
      </c>
    </row>
    <row r="129" spans="1:2">
      <c r="A129" s="4" t="s">
        <v>208</v>
      </c>
      <c r="B129" s="5">
        <v>1</v>
      </c>
    </row>
    <row r="130" spans="1:2">
      <c r="A130" s="4" t="s">
        <v>251</v>
      </c>
      <c r="B130" s="5">
        <v>8</v>
      </c>
    </row>
    <row r="131" spans="1:2">
      <c r="A131" s="4" t="s">
        <v>444</v>
      </c>
      <c r="B131" s="5">
        <v>1</v>
      </c>
    </row>
    <row r="132" spans="1:2">
      <c r="A132" s="4" t="s">
        <v>12</v>
      </c>
      <c r="B132" s="5">
        <v>2</v>
      </c>
    </row>
    <row r="133" spans="1:2">
      <c r="A133" s="4" t="s">
        <v>32</v>
      </c>
      <c r="B133" s="5">
        <v>1</v>
      </c>
    </row>
    <row r="134" spans="1:2">
      <c r="A134" s="4" t="s">
        <v>114</v>
      </c>
      <c r="B134" s="5">
        <v>1</v>
      </c>
    </row>
    <row r="135" spans="1:2">
      <c r="A135" s="4" t="s">
        <v>132</v>
      </c>
      <c r="B135" s="5">
        <v>1</v>
      </c>
    </row>
    <row r="136" spans="1:2">
      <c r="A136" s="4" t="s">
        <v>25</v>
      </c>
      <c r="B136" s="5">
        <v>2</v>
      </c>
    </row>
    <row r="137" spans="1:2">
      <c r="A137" s="4" t="s">
        <v>323</v>
      </c>
      <c r="B137" s="5">
        <v>2</v>
      </c>
    </row>
    <row r="138" spans="1:2">
      <c r="A138" s="4" t="s">
        <v>396</v>
      </c>
      <c r="B138" s="5">
        <v>1</v>
      </c>
    </row>
    <row r="139" spans="1:2">
      <c r="A139" s="4" t="s">
        <v>146</v>
      </c>
      <c r="B139" s="5">
        <v>1</v>
      </c>
    </row>
    <row r="140" spans="1:2">
      <c r="A140" s="4" t="s">
        <v>349</v>
      </c>
      <c r="B140" s="5">
        <v>1</v>
      </c>
    </row>
    <row r="141" spans="1:2">
      <c r="A141" s="4" t="s">
        <v>97</v>
      </c>
      <c r="B141" s="5">
        <v>2</v>
      </c>
    </row>
    <row r="142" spans="1:2">
      <c r="A142" s="4" t="s">
        <v>80</v>
      </c>
      <c r="B142" s="5">
        <v>1</v>
      </c>
    </row>
    <row r="143" spans="1:2">
      <c r="A143" s="4" t="s">
        <v>262</v>
      </c>
      <c r="B143" s="5">
        <v>3</v>
      </c>
    </row>
    <row r="144" spans="1:2">
      <c r="A144" s="4" t="s">
        <v>471</v>
      </c>
      <c r="B144" s="5">
        <v>1</v>
      </c>
    </row>
    <row r="145" spans="1:2">
      <c r="A145" s="4" t="s">
        <v>378</v>
      </c>
      <c r="B145" s="5">
        <v>1</v>
      </c>
    </row>
    <row r="146" spans="1:2">
      <c r="A146" s="4" t="s">
        <v>431</v>
      </c>
      <c r="B146" s="5">
        <v>2</v>
      </c>
    </row>
    <row r="147" spans="1:2">
      <c r="A147" s="4" t="s">
        <v>320</v>
      </c>
      <c r="B147" s="5">
        <v>1</v>
      </c>
    </row>
    <row r="148" spans="1:2">
      <c r="A148" s="4" t="s">
        <v>19</v>
      </c>
      <c r="B148" s="5">
        <v>2</v>
      </c>
    </row>
    <row r="149" spans="1:2">
      <c r="A149" s="4" t="s">
        <v>264</v>
      </c>
      <c r="B149" s="5">
        <v>1</v>
      </c>
    </row>
    <row r="150" spans="1:2">
      <c r="A150" s="4" t="s">
        <v>398</v>
      </c>
      <c r="B150" s="5">
        <v>1</v>
      </c>
    </row>
    <row r="151" spans="1:2">
      <c r="A151" s="4" t="s">
        <v>467</v>
      </c>
      <c r="B151" s="5">
        <v>1</v>
      </c>
    </row>
    <row r="152" spans="1:2">
      <c r="A152" s="4" t="s">
        <v>212</v>
      </c>
      <c r="B152" s="5">
        <v>3</v>
      </c>
    </row>
    <row r="153" spans="1:2">
      <c r="A153" s="4" t="s">
        <v>392</v>
      </c>
      <c r="B153" s="5">
        <v>1</v>
      </c>
    </row>
    <row r="154" spans="1:2">
      <c r="A154" s="4" t="s">
        <v>408</v>
      </c>
      <c r="B154" s="5">
        <v>1</v>
      </c>
    </row>
    <row r="155" spans="1:2">
      <c r="A155" s="4" t="s">
        <v>410</v>
      </c>
      <c r="B155" s="5">
        <v>1</v>
      </c>
    </row>
    <row r="156" spans="1:2">
      <c r="A156" s="1"/>
      <c r="B156" s="2"/>
    </row>
    <row r="157" spans="1:2">
      <c r="A157" s="1"/>
      <c r="B157" s="2"/>
    </row>
    <row r="158" spans="1:2">
      <c r="A158" s="1"/>
      <c r="B158" s="2"/>
    </row>
    <row r="159" spans="1:2">
      <c r="A159" s="1"/>
      <c r="B159" s="2"/>
    </row>
    <row r="160" spans="1:2">
      <c r="A160" s="1"/>
      <c r="B160" s="2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ssjw roles</vt:lpstr>
      <vt:lpstr>ssjw passage</vt:lpstr>
      <vt:lpstr>ssjw biomain</vt:lpstr>
      <vt:lpstr>ssjw entry</vt:lpstr>
      <vt:lpstr>ssjw posting</vt:lpstr>
      <vt:lpstr>ssjw name passage</vt:lpstr>
    </vt:vector>
  </TitlesOfParts>
  <Company>Leiden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Hou Ieong Ho</dc:creator>
  <cp:lastModifiedBy>Hou Ieong Ho</cp:lastModifiedBy>
  <dcterms:created xsi:type="dcterms:W3CDTF">2016-02-23T15:29:04Z</dcterms:created>
  <dcterms:modified xsi:type="dcterms:W3CDTF">2016-05-29T22:40:59Z</dcterms:modified>
</cp:coreProperties>
</file>